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tabRatio="601" activeTab="4"/>
  </bookViews>
  <sheets>
    <sheet name="1 ЭТАП" sheetId="1" r:id="rId1"/>
    <sheet name="2 ЭТАП" sheetId="2" r:id="rId2"/>
    <sheet name="3 ЭТАП" sheetId="3" r:id="rId3"/>
    <sheet name="4 ЭТАП" sheetId="4" r:id="rId4"/>
    <sheet name="ИТОГИ" sheetId="5" r:id="rId5"/>
  </sheets>
  <definedNames/>
  <calcPr fullCalcOnLoad="1"/>
</workbook>
</file>

<file path=xl/sharedStrings.xml><?xml version="1.0" encoding="utf-8"?>
<sst xmlns="http://schemas.openxmlformats.org/spreadsheetml/2006/main" count="613" uniqueCount="205">
  <si>
    <t>ПИЛОТ</t>
  </si>
  <si>
    <t>ШТУРМАН</t>
  </si>
  <si>
    <t xml:space="preserve">Экипаж </t>
  </si>
  <si>
    <t>СТАРТ</t>
  </si>
  <si>
    <t>ФИНИШ</t>
  </si>
  <si>
    <t>КП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</si>
  <si>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</si>
  <si>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</si>
  <si>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</si>
  <si>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</si>
  <si>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</si>
  <si>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</si>
  <si>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</si>
  <si>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</si>
  <si>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</si>
  <si>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</si>
  <si>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 xml:space="preserve">Дата </t>
  </si>
  <si>
    <t>БАЛЛЫ</t>
  </si>
  <si>
    <t>1 ЭТАП</t>
  </si>
  <si>
    <t>ИТОГОВЫЕ РЕЗУЛЬТАТЫ</t>
  </si>
  <si>
    <t>ТУРИЗМ</t>
  </si>
  <si>
    <t>ИТОГО</t>
  </si>
  <si>
    <t>Алексеев Дмитрий</t>
  </si>
  <si>
    <t>Глухова Анна</t>
  </si>
  <si>
    <t>Время</t>
  </si>
  <si>
    <t>Контрольные вопросы</t>
  </si>
  <si>
    <t>МЕСТО</t>
  </si>
  <si>
    <t>Барсуков Дмитрий</t>
  </si>
  <si>
    <t>Ситников Сергей</t>
  </si>
  <si>
    <t>Горшков Александр</t>
  </si>
  <si>
    <t>Егоров Владислав</t>
  </si>
  <si>
    <t>Кирюшенков Алексей</t>
  </si>
  <si>
    <t>Бабусев Сергей</t>
  </si>
  <si>
    <t>Егорова Лилия</t>
  </si>
  <si>
    <t>Чикин Александр</t>
  </si>
  <si>
    <t>Калинчиков Илья</t>
  </si>
  <si>
    <t>Морозов Григорий</t>
  </si>
  <si>
    <t>Красноярова Валерия</t>
  </si>
  <si>
    <t>Беликов Сергей</t>
  </si>
  <si>
    <t>Сурова Евгения</t>
  </si>
  <si>
    <t>Недолужко Артем</t>
  </si>
  <si>
    <t>Апраксин Сергей</t>
  </si>
  <si>
    <t>Володина Екатерина</t>
  </si>
  <si>
    <t>Ситникова Ольга</t>
  </si>
  <si>
    <t>Иванова Наталья</t>
  </si>
  <si>
    <t>Колосова Виктория</t>
  </si>
  <si>
    <t>Завалишина Марина</t>
  </si>
  <si>
    <t>Воропаев Дмитрий</t>
  </si>
  <si>
    <t>Радионова Екатерина</t>
  </si>
  <si>
    <t>Кулакова Марина</t>
  </si>
  <si>
    <t>Меляшинская Елена</t>
  </si>
  <si>
    <t>Попов Семен</t>
  </si>
  <si>
    <t>Виноградова Дарья</t>
  </si>
  <si>
    <t>Калинчикова Евгения</t>
  </si>
  <si>
    <t>Сергиенко Дарья</t>
  </si>
  <si>
    <t>Беликов Егор Сергеевич</t>
  </si>
  <si>
    <t>Мановас Дмитрий</t>
  </si>
  <si>
    <t>Галкин Юрий</t>
  </si>
  <si>
    <t>Ларкина Ольга</t>
  </si>
  <si>
    <t>Дубовец Михаил</t>
  </si>
  <si>
    <t xml:space="preserve">Клубная </t>
  </si>
  <si>
    <t>карта</t>
  </si>
  <si>
    <t xml:space="preserve">Сицын-Кудрявцев Константин </t>
  </si>
  <si>
    <t xml:space="preserve">Габец Маргарита </t>
  </si>
  <si>
    <t xml:space="preserve">Васильева Эмилия </t>
  </si>
  <si>
    <t xml:space="preserve">Передеряев Игорь </t>
  </si>
  <si>
    <t>1 марта</t>
  </si>
  <si>
    <t>2 марта</t>
  </si>
  <si>
    <t>3 марта</t>
  </si>
  <si>
    <t xml:space="preserve"> 22:13</t>
  </si>
  <si>
    <t xml:space="preserve"> 23:55</t>
  </si>
  <si>
    <t xml:space="preserve"> 23:33</t>
  </si>
  <si>
    <t xml:space="preserve"> 23:58</t>
  </si>
  <si>
    <t xml:space="preserve"> 14:49</t>
  </si>
  <si>
    <t xml:space="preserve"> 23:23</t>
  </si>
  <si>
    <t xml:space="preserve"> 17:03</t>
  </si>
  <si>
    <t xml:space="preserve"> 22:30</t>
  </si>
  <si>
    <t xml:space="preserve"> 23:53</t>
  </si>
  <si>
    <t xml:space="preserve"> 21:31</t>
  </si>
  <si>
    <t xml:space="preserve"> 13:39</t>
  </si>
  <si>
    <t xml:space="preserve"> 00:52</t>
  </si>
  <si>
    <t xml:space="preserve"> 02:44</t>
  </si>
  <si>
    <t xml:space="preserve"> 00:30</t>
  </si>
  <si>
    <t xml:space="preserve">  20:43</t>
  </si>
  <si>
    <t xml:space="preserve"> 22:22</t>
  </si>
  <si>
    <t xml:space="preserve"> 18:51</t>
  </si>
  <si>
    <t xml:space="preserve"> 22:47</t>
  </si>
  <si>
    <t xml:space="preserve">  01:30</t>
  </si>
  <si>
    <t xml:space="preserve"> 09:41</t>
  </si>
  <si>
    <t xml:space="preserve">Дней </t>
  </si>
  <si>
    <t>ОЧКИ</t>
  </si>
  <si>
    <t>007</t>
  </si>
  <si>
    <t>035</t>
  </si>
  <si>
    <t>065</t>
  </si>
  <si>
    <t>050</t>
  </si>
  <si>
    <t>054</t>
  </si>
  <si>
    <t>013</t>
  </si>
  <si>
    <t>015</t>
  </si>
  <si>
    <t>005</t>
  </si>
  <si>
    <t>016</t>
  </si>
  <si>
    <t>555</t>
  </si>
  <si>
    <t>Макарова Алёнка</t>
  </si>
  <si>
    <t>Артемьева Иринка</t>
  </si>
  <si>
    <t>00238</t>
  </si>
  <si>
    <t>29 марта</t>
  </si>
  <si>
    <t xml:space="preserve"> 20:45</t>
  </si>
  <si>
    <t>010</t>
  </si>
  <si>
    <t xml:space="preserve">Ахметчин Роман </t>
  </si>
  <si>
    <t>Соловьева Розалия</t>
  </si>
  <si>
    <t xml:space="preserve"> 16:41</t>
  </si>
  <si>
    <t>Передеряев Игорь</t>
  </si>
  <si>
    <t>00331</t>
  </si>
  <si>
    <t xml:space="preserve"> 16:47</t>
  </si>
  <si>
    <t>009</t>
  </si>
  <si>
    <t>00271</t>
  </si>
  <si>
    <t xml:space="preserve"> 18:28</t>
  </si>
  <si>
    <t>Боровик Николай</t>
  </si>
  <si>
    <t>Котов Павел</t>
  </si>
  <si>
    <t>00328</t>
  </si>
  <si>
    <t xml:space="preserve"> 18:49</t>
  </si>
  <si>
    <t xml:space="preserve">Сурова Евгения </t>
  </si>
  <si>
    <t>30 марта</t>
  </si>
  <si>
    <t xml:space="preserve"> 18:37</t>
  </si>
  <si>
    <t>00319</t>
  </si>
  <si>
    <t xml:space="preserve"> 19:40</t>
  </si>
  <si>
    <t>00304</t>
  </si>
  <si>
    <t xml:space="preserve">  18:55</t>
  </si>
  <si>
    <t xml:space="preserve">Устинова Ольга </t>
  </si>
  <si>
    <t>Зюнов Сергей</t>
  </si>
  <si>
    <t>00332</t>
  </si>
  <si>
    <t xml:space="preserve"> 19:05</t>
  </si>
  <si>
    <t>Алешкин Григорий</t>
  </si>
  <si>
    <t>Соколов Евгений</t>
  </si>
  <si>
    <t xml:space="preserve"> 19:46</t>
  </si>
  <si>
    <t>018</t>
  </si>
  <si>
    <t xml:space="preserve">Ларионов Юрий </t>
  </si>
  <si>
    <t>Рагулин Никита</t>
  </si>
  <si>
    <t xml:space="preserve"> 20:58</t>
  </si>
  <si>
    <t>019</t>
  </si>
  <si>
    <t>Миноцкий Вячеслав</t>
  </si>
  <si>
    <t>Миноцкая Татьяна</t>
  </si>
  <si>
    <t xml:space="preserve">  20:26</t>
  </si>
  <si>
    <t>Пшеничников Константин</t>
  </si>
  <si>
    <t>Пахомов Андрей</t>
  </si>
  <si>
    <t xml:space="preserve"> 20:43</t>
  </si>
  <si>
    <t>Ривкин Марк</t>
  </si>
  <si>
    <t>Рахтеенко Юлия</t>
  </si>
  <si>
    <t xml:space="preserve"> 22:16</t>
  </si>
  <si>
    <t>Соколов Алексей</t>
  </si>
  <si>
    <t xml:space="preserve"> 20:59</t>
  </si>
  <si>
    <t xml:space="preserve"> 23:00</t>
  </si>
  <si>
    <t xml:space="preserve">Степанов Александр </t>
  </si>
  <si>
    <t>Савинова Мария</t>
  </si>
  <si>
    <t>00343</t>
  </si>
  <si>
    <t xml:space="preserve"> 03:32</t>
  </si>
  <si>
    <t>Гурдина Елена</t>
  </si>
  <si>
    <t xml:space="preserve"> 22:08</t>
  </si>
  <si>
    <t>Васильева Эмилия Сергеевна</t>
  </si>
  <si>
    <t>00309</t>
  </si>
  <si>
    <t xml:space="preserve"> 17:27</t>
  </si>
  <si>
    <t>00313</t>
  </si>
  <si>
    <t xml:space="preserve"> 17:29</t>
  </si>
  <si>
    <t>Иванова Татьяна</t>
  </si>
  <si>
    <t xml:space="preserve"> 18:20</t>
  </si>
  <si>
    <t>012</t>
  </si>
  <si>
    <t>Чернов Николай Александрович</t>
  </si>
  <si>
    <t>Чернова Анна</t>
  </si>
  <si>
    <t>00296</t>
  </si>
  <si>
    <t xml:space="preserve"> 22:54</t>
  </si>
  <si>
    <t>Иванова Ирина</t>
  </si>
  <si>
    <t xml:space="preserve"> 22:43</t>
  </si>
  <si>
    <t>Rudov Victor</t>
  </si>
  <si>
    <t>Рудова Наталья</t>
  </si>
  <si>
    <t xml:space="preserve"> 23:05</t>
  </si>
  <si>
    <t>030</t>
  </si>
  <si>
    <t>Голев Роман</t>
  </si>
  <si>
    <t>Дьяков Александр</t>
  </si>
  <si>
    <t xml:space="preserve"> 19:17</t>
  </si>
  <si>
    <t>2 ЭТАП</t>
  </si>
  <si>
    <t>Завалишина Ольга</t>
  </si>
  <si>
    <t>Власов Александр</t>
  </si>
  <si>
    <t xml:space="preserve">Ларкина Ольга </t>
  </si>
  <si>
    <t xml:space="preserve">Молоданов Андрей </t>
  </si>
  <si>
    <t>26 апреля</t>
  </si>
  <si>
    <t>27 апреля</t>
  </si>
  <si>
    <t>28 апреля</t>
  </si>
  <si>
    <t>025</t>
  </si>
  <si>
    <t>00322</t>
  </si>
  <si>
    <t>00311</t>
  </si>
  <si>
    <t>3 ЭТАП</t>
  </si>
  <si>
    <t>4 ЭТАП</t>
  </si>
  <si>
    <t>Козловский Станислав</t>
  </si>
  <si>
    <t>Гелетий Наталья</t>
  </si>
  <si>
    <t>Абрамкин Виктор</t>
  </si>
  <si>
    <t>Задорожный Свят</t>
  </si>
  <si>
    <t>Гавриков Николай</t>
  </si>
  <si>
    <t>Козловская Юлия</t>
  </si>
  <si>
    <t>Крючков Александр</t>
  </si>
  <si>
    <t>Калинина Анна</t>
  </si>
  <si>
    <t>Комлева Таня</t>
  </si>
  <si>
    <t>Талызина Елена</t>
  </si>
  <si>
    <t>008</t>
  </si>
  <si>
    <t>011</t>
  </si>
  <si>
    <t>00330</t>
  </si>
  <si>
    <t>DNF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</si>
</sst>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dd\-mmm\-yy"/>
    <numFmt numFmtId="177" formatCode="[$-F400]h:mm:ss\ AM/P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4"/>
      <color indexed="10"/>
      <name val="Arial Cyr"/>
      <family val="0"/>
    </font>
    <font>
      <b/>
      <sz val="14"/>
      <color indexed="12"/>
      <name val="Arial Cyr"/>
      <family val="0"/>
    </font>
    <font>
      <b/>
      <sz val="10"/>
      <color indexed="8"/>
      <name val="Arial "/>
      <family val="0"/>
    </font>
    <font>
      <b/>
      <sz val="12"/>
      <name val="Arial "/>
      <family val="0"/>
    </font>
    <font>
      <b/>
      <sz val="11"/>
      <color indexed="8"/>
      <name val="Arial "/>
      <family val="0"/>
    </font>
    <font>
      <sz val="12"/>
      <name val="Arial "/>
      <family val="0"/>
    </font>
    <font>
      <b/>
      <sz val="11"/>
      <name val="Arial Cyr"/>
      <family val="0"/>
    </font>
    <font>
      <b/>
      <sz val="9"/>
      <name val="Arial 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"/>
      <family val="0"/>
    </font>
    <font>
      <sz val="10"/>
      <color indexed="8"/>
      <name val="Calibri"/>
      <family val="2"/>
    </font>
    <font>
      <sz val="10"/>
      <color indexed="8"/>
      <name val="Arial 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"/>
      <family val="0"/>
    </font>
    <font>
      <b/>
      <sz val="9"/>
      <color theme="1"/>
      <name val="Arial "/>
      <family val="0"/>
    </font>
    <font>
      <sz val="10"/>
      <color theme="1"/>
      <name val="Calibri"/>
      <family val="2"/>
    </font>
    <font>
      <sz val="10"/>
      <color theme="1"/>
      <name val="Arial "/>
      <family val="0"/>
    </font>
    <font>
      <b/>
      <sz val="12"/>
      <color theme="1"/>
      <name val="Calibri"/>
      <family val="2"/>
    </font>
    <font>
      <b/>
      <sz val="10"/>
      <color theme="1"/>
      <name val="Arial "/>
      <family val="0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/>
      <right style="medium"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rgb="FF000000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>
        <color rgb="FF000000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33" borderId="15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9" fillId="36" borderId="17" xfId="53" applyFont="1" applyFill="1" applyBorder="1" applyAlignment="1">
      <alignment horizontal="center" vertical="center"/>
      <protection/>
    </xf>
    <xf numFmtId="0" fontId="55" fillId="37" borderId="18" xfId="0" applyFont="1" applyFill="1" applyBorder="1" applyAlignment="1">
      <alignment horizontal="center" vertical="center"/>
    </xf>
    <xf numFmtId="49" fontId="8" fillId="38" borderId="19" xfId="0" applyNumberFormat="1" applyFont="1" applyFill="1" applyBorder="1" applyAlignment="1">
      <alignment horizontal="center"/>
    </xf>
    <xf numFmtId="0" fontId="55" fillId="39" borderId="18" xfId="0" applyFont="1" applyFill="1" applyBorder="1" applyAlignment="1">
      <alignment horizontal="center" vertical="center"/>
    </xf>
    <xf numFmtId="0" fontId="55" fillId="39" borderId="20" xfId="0" applyFont="1" applyFill="1" applyBorder="1" applyAlignment="1">
      <alignment horizontal="center" vertical="center"/>
    </xf>
    <xf numFmtId="49" fontId="8" fillId="40" borderId="21" xfId="0" applyNumberFormat="1" applyFont="1" applyFill="1" applyBorder="1" applyAlignment="1">
      <alignment horizontal="center"/>
    </xf>
    <xf numFmtId="49" fontId="8" fillId="38" borderId="22" xfId="0" applyNumberFormat="1" applyFont="1" applyFill="1" applyBorder="1" applyAlignment="1">
      <alignment horizontal="center"/>
    </xf>
    <xf numFmtId="0" fontId="9" fillId="36" borderId="21" xfId="53" applyFont="1" applyFill="1" applyBorder="1" applyAlignment="1">
      <alignment horizontal="center" vertical="center"/>
      <protection/>
    </xf>
    <xf numFmtId="0" fontId="56" fillId="41" borderId="23" xfId="0" applyFont="1" applyFill="1" applyBorder="1" applyAlignment="1">
      <alignment horizontal="center"/>
    </xf>
    <xf numFmtId="49" fontId="12" fillId="41" borderId="24" xfId="0" applyNumberFormat="1" applyFont="1" applyFill="1" applyBorder="1" applyAlignment="1">
      <alignment horizontal="center"/>
    </xf>
    <xf numFmtId="0" fontId="55" fillId="0" borderId="25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49" fontId="8" fillId="40" borderId="19" xfId="0" applyNumberFormat="1" applyFont="1" applyFill="1" applyBorder="1" applyAlignment="1">
      <alignment horizontal="center"/>
    </xf>
    <xf numFmtId="0" fontId="8" fillId="42" borderId="24" xfId="0" applyFont="1" applyFill="1" applyBorder="1" applyAlignment="1">
      <alignment horizontal="center"/>
    </xf>
    <xf numFmtId="0" fontId="8" fillId="42" borderId="23" xfId="0" applyFont="1" applyFill="1" applyBorder="1" applyAlignment="1">
      <alignment horizontal="center"/>
    </xf>
    <xf numFmtId="0" fontId="8" fillId="42" borderId="27" xfId="0" applyFont="1" applyFill="1" applyBorder="1" applyAlignment="1">
      <alignment horizontal="center"/>
    </xf>
    <xf numFmtId="0" fontId="8" fillId="42" borderId="28" xfId="0" applyFont="1" applyFill="1" applyBorder="1" applyAlignment="1">
      <alignment horizontal="center"/>
    </xf>
    <xf numFmtId="0" fontId="10" fillId="38" borderId="23" xfId="0" applyFont="1" applyFill="1" applyBorder="1" applyAlignment="1">
      <alignment horizontal="center"/>
    </xf>
    <xf numFmtId="0" fontId="7" fillId="43" borderId="24" xfId="53" applyFont="1" applyFill="1" applyBorder="1" applyAlignment="1">
      <alignment horizontal="center"/>
      <protection/>
    </xf>
    <xf numFmtId="0" fontId="57" fillId="37" borderId="29" xfId="0" applyFont="1" applyFill="1" applyBorder="1" applyAlignment="1">
      <alignment wrapText="1"/>
    </xf>
    <xf numFmtId="0" fontId="57" fillId="37" borderId="30" xfId="0" applyFont="1" applyFill="1" applyBorder="1" applyAlignment="1">
      <alignment wrapText="1"/>
    </xf>
    <xf numFmtId="0" fontId="57" fillId="37" borderId="31" xfId="0" applyFont="1" applyFill="1" applyBorder="1" applyAlignment="1">
      <alignment wrapText="1"/>
    </xf>
    <xf numFmtId="0" fontId="57" fillId="37" borderId="32" xfId="0" applyFont="1" applyFill="1" applyBorder="1" applyAlignment="1">
      <alignment wrapText="1"/>
    </xf>
    <xf numFmtId="0" fontId="57" fillId="37" borderId="33" xfId="0" applyFont="1" applyFill="1" applyBorder="1" applyAlignment="1">
      <alignment wrapText="1"/>
    </xf>
    <xf numFmtId="0" fontId="57" fillId="37" borderId="34" xfId="0" applyFont="1" applyFill="1" applyBorder="1" applyAlignment="1">
      <alignment wrapText="1"/>
    </xf>
    <xf numFmtId="0" fontId="58" fillId="0" borderId="35" xfId="0" applyFont="1" applyFill="1" applyBorder="1" applyAlignment="1">
      <alignment horizontal="center" vertical="center"/>
    </xf>
    <xf numFmtId="0" fontId="59" fillId="0" borderId="36" xfId="0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 wrapText="1"/>
    </xf>
    <xf numFmtId="14" fontId="58" fillId="0" borderId="30" xfId="0" applyNumberFormat="1" applyFont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/>
    </xf>
    <xf numFmtId="0" fontId="58" fillId="0" borderId="39" xfId="0" applyFont="1" applyFill="1" applyBorder="1" applyAlignment="1">
      <alignment horizontal="center" vertical="center"/>
    </xf>
    <xf numFmtId="14" fontId="58" fillId="0" borderId="35" xfId="0" applyNumberFormat="1" applyFont="1" applyBorder="1" applyAlignment="1">
      <alignment horizontal="center" vertical="center" wrapText="1"/>
    </xf>
    <xf numFmtId="0" fontId="9" fillId="36" borderId="40" xfId="53" applyFont="1" applyFill="1" applyBorder="1" applyAlignment="1">
      <alignment horizontal="center"/>
      <protection/>
    </xf>
    <xf numFmtId="21" fontId="58" fillId="0" borderId="29" xfId="0" applyNumberFormat="1" applyFont="1" applyFill="1" applyBorder="1" applyAlignment="1">
      <alignment horizontal="center" vertical="center" wrapText="1"/>
    </xf>
    <xf numFmtId="21" fontId="58" fillId="0" borderId="29" xfId="0" applyNumberFormat="1" applyFont="1" applyBorder="1" applyAlignment="1">
      <alignment horizontal="center" vertical="center" wrapText="1"/>
    </xf>
    <xf numFmtId="21" fontId="58" fillId="0" borderId="31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60" fillId="0" borderId="38" xfId="0" applyFont="1" applyFill="1" applyBorder="1" applyAlignment="1">
      <alignment horizontal="center" vertical="center"/>
    </xf>
    <xf numFmtId="0" fontId="9" fillId="36" borderId="41" xfId="53" applyFont="1" applyFill="1" applyBorder="1" applyAlignment="1">
      <alignment horizontal="center" vertical="center"/>
      <protection/>
    </xf>
    <xf numFmtId="0" fontId="55" fillId="44" borderId="28" xfId="0" applyFont="1" applyFill="1" applyBorder="1" applyAlignment="1">
      <alignment horizontal="center" vertical="center"/>
    </xf>
    <xf numFmtId="0" fontId="9" fillId="36" borderId="42" xfId="53" applyFont="1" applyFill="1" applyBorder="1" applyAlignment="1">
      <alignment horizontal="center" vertical="center"/>
      <protection/>
    </xf>
    <xf numFmtId="0" fontId="9" fillId="36" borderId="40" xfId="53" applyFont="1" applyFill="1" applyBorder="1" applyAlignment="1">
      <alignment horizontal="center" vertical="center"/>
      <protection/>
    </xf>
    <xf numFmtId="21" fontId="58" fillId="0" borderId="38" xfId="0" applyNumberFormat="1" applyFont="1" applyFill="1" applyBorder="1" applyAlignment="1">
      <alignment horizontal="center" vertical="center"/>
    </xf>
    <xf numFmtId="0" fontId="59" fillId="0" borderId="36" xfId="0" applyFont="1" applyFill="1" applyBorder="1" applyAlignment="1">
      <alignment horizontal="center" vertical="center" wrapText="1"/>
    </xf>
    <xf numFmtId="14" fontId="58" fillId="0" borderId="30" xfId="0" applyNumberFormat="1" applyFont="1" applyFill="1" applyBorder="1" applyAlignment="1">
      <alignment horizontal="center" vertical="center" wrapText="1"/>
    </xf>
    <xf numFmtId="0" fontId="57" fillId="37" borderId="43" xfId="0" applyFont="1" applyFill="1" applyBorder="1" applyAlignment="1">
      <alignment wrapText="1"/>
    </xf>
    <xf numFmtId="0" fontId="57" fillId="37" borderId="44" xfId="0" applyFont="1" applyFill="1" applyBorder="1" applyAlignment="1">
      <alignment wrapText="1"/>
    </xf>
    <xf numFmtId="0" fontId="55" fillId="0" borderId="21" xfId="0" applyFont="1" applyFill="1" applyBorder="1" applyAlignment="1">
      <alignment horizontal="center" vertical="center"/>
    </xf>
    <xf numFmtId="0" fontId="55" fillId="0" borderId="45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9" fillId="0" borderId="46" xfId="0" applyFont="1" applyBorder="1" applyAlignment="1">
      <alignment horizontal="center" vertical="center" wrapText="1"/>
    </xf>
    <xf numFmtId="14" fontId="58" fillId="0" borderId="34" xfId="0" applyNumberFormat="1" applyFont="1" applyBorder="1" applyAlignment="1">
      <alignment horizontal="center" vertical="center" wrapText="1"/>
    </xf>
    <xf numFmtId="21" fontId="58" fillId="0" borderId="33" xfId="0" applyNumberFormat="1" applyFont="1" applyBorder="1" applyAlignment="1">
      <alignment horizontal="center" vertical="center" wrapText="1"/>
    </xf>
    <xf numFmtId="14" fontId="58" fillId="0" borderId="47" xfId="0" applyNumberFormat="1" applyFont="1" applyBorder="1" applyAlignment="1">
      <alignment horizontal="center" vertical="center" wrapText="1"/>
    </xf>
    <xf numFmtId="0" fontId="58" fillId="0" borderId="48" xfId="0" applyFont="1" applyFill="1" applyBorder="1" applyAlignment="1">
      <alignment horizontal="center" vertical="center"/>
    </xf>
    <xf numFmtId="0" fontId="60" fillId="0" borderId="28" xfId="0" applyFont="1" applyFill="1" applyBorder="1" applyAlignment="1">
      <alignment horizontal="center" vertical="center"/>
    </xf>
    <xf numFmtId="21" fontId="58" fillId="0" borderId="28" xfId="0" applyNumberFormat="1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/>
    </xf>
    <xf numFmtId="0" fontId="55" fillId="9" borderId="49" xfId="0" applyFont="1" applyFill="1" applyBorder="1" applyAlignment="1">
      <alignment horizontal="center" vertical="center"/>
    </xf>
    <xf numFmtId="0" fontId="55" fillId="9" borderId="50" xfId="0" applyFont="1" applyFill="1" applyBorder="1" applyAlignment="1">
      <alignment horizontal="center" vertical="center"/>
    </xf>
    <xf numFmtId="0" fontId="55" fillId="9" borderId="51" xfId="0" applyFont="1" applyFill="1" applyBorder="1" applyAlignment="1">
      <alignment horizontal="center" vertical="center"/>
    </xf>
    <xf numFmtId="0" fontId="55" fillId="9" borderId="52" xfId="0" applyFont="1" applyFill="1" applyBorder="1" applyAlignment="1">
      <alignment horizontal="center" vertical="center"/>
    </xf>
    <xf numFmtId="0" fontId="59" fillId="9" borderId="53" xfId="0" applyFont="1" applyFill="1" applyBorder="1" applyAlignment="1">
      <alignment horizontal="center" vertical="center" wrapText="1"/>
    </xf>
    <xf numFmtId="14" fontId="58" fillId="9" borderId="44" xfId="0" applyNumberFormat="1" applyFont="1" applyFill="1" applyBorder="1" applyAlignment="1">
      <alignment horizontal="center" vertical="center" wrapText="1"/>
    </xf>
    <xf numFmtId="21" fontId="58" fillId="9" borderId="43" xfId="0" applyNumberFormat="1" applyFont="1" applyFill="1" applyBorder="1" applyAlignment="1">
      <alignment horizontal="center" vertical="center" wrapText="1"/>
    </xf>
    <xf numFmtId="0" fontId="58" fillId="9" borderId="51" xfId="0" applyFont="1" applyFill="1" applyBorder="1" applyAlignment="1">
      <alignment horizontal="center" vertical="center"/>
    </xf>
    <xf numFmtId="0" fontId="58" fillId="9" borderId="54" xfId="0" applyFont="1" applyFill="1" applyBorder="1" applyAlignment="1">
      <alignment horizontal="center" vertical="center"/>
    </xf>
    <xf numFmtId="0" fontId="60" fillId="9" borderId="55" xfId="0" applyFont="1" applyFill="1" applyBorder="1" applyAlignment="1">
      <alignment horizontal="center" vertical="center"/>
    </xf>
    <xf numFmtId="21" fontId="58" fillId="9" borderId="55" xfId="0" applyNumberFormat="1" applyFont="1" applyFill="1" applyBorder="1" applyAlignment="1">
      <alignment horizontal="center" vertical="center"/>
    </xf>
    <xf numFmtId="0" fontId="55" fillId="9" borderId="55" xfId="0" applyFont="1" applyFill="1" applyBorder="1" applyAlignment="1">
      <alignment horizontal="center" vertical="center"/>
    </xf>
    <xf numFmtId="0" fontId="55" fillId="38" borderId="54" xfId="0" applyFont="1" applyFill="1" applyBorder="1" applyAlignment="1">
      <alignment horizontal="center" vertical="center"/>
    </xf>
    <xf numFmtId="0" fontId="55" fillId="38" borderId="56" xfId="0" applyFont="1" applyFill="1" applyBorder="1" applyAlignment="1">
      <alignment horizontal="center" vertical="center"/>
    </xf>
    <xf numFmtId="0" fontId="55" fillId="38" borderId="20" xfId="0" applyFont="1" applyFill="1" applyBorder="1" applyAlignment="1">
      <alignment horizontal="center" vertical="center"/>
    </xf>
    <xf numFmtId="0" fontId="55" fillId="8" borderId="18" xfId="0" applyFont="1" applyFill="1" applyBorder="1" applyAlignment="1">
      <alignment horizontal="center" vertical="center"/>
    </xf>
    <xf numFmtId="0" fontId="55" fillId="8" borderId="20" xfId="0" applyFont="1" applyFill="1" applyBorder="1" applyAlignment="1">
      <alignment horizontal="center" vertical="center"/>
    </xf>
    <xf numFmtId="0" fontId="55" fillId="45" borderId="57" xfId="0" applyFont="1" applyFill="1" applyBorder="1" applyAlignment="1">
      <alignment horizontal="center" vertical="center"/>
    </xf>
    <xf numFmtId="0" fontId="55" fillId="40" borderId="58" xfId="0" applyFont="1" applyFill="1" applyBorder="1" applyAlignment="1">
      <alignment horizontal="center" vertical="center"/>
    </xf>
    <xf numFmtId="0" fontId="55" fillId="40" borderId="24" xfId="0" applyFont="1" applyFill="1" applyBorder="1" applyAlignment="1">
      <alignment horizontal="center" vertical="center"/>
    </xf>
    <xf numFmtId="49" fontId="59" fillId="45" borderId="44" xfId="0" applyNumberFormat="1" applyFont="1" applyFill="1" applyBorder="1" applyAlignment="1">
      <alignment horizontal="center" vertical="center" wrapText="1"/>
    </xf>
    <xf numFmtId="49" fontId="59" fillId="45" borderId="30" xfId="0" applyNumberFormat="1" applyFont="1" applyFill="1" applyBorder="1" applyAlignment="1">
      <alignment horizontal="center" vertical="center" wrapText="1"/>
    </xf>
    <xf numFmtId="49" fontId="59" fillId="45" borderId="32" xfId="0" applyNumberFormat="1" applyFont="1" applyFill="1" applyBorder="1" applyAlignment="1">
      <alignment horizontal="center" vertical="center" wrapText="1"/>
    </xf>
    <xf numFmtId="49" fontId="59" fillId="45" borderId="34" xfId="0" applyNumberFormat="1" applyFont="1" applyFill="1" applyBorder="1" applyAlignment="1">
      <alignment horizontal="center" vertical="center" wrapText="1"/>
    </xf>
    <xf numFmtId="21" fontId="58" fillId="0" borderId="39" xfId="0" applyNumberFormat="1" applyFont="1" applyFill="1" applyBorder="1" applyAlignment="1">
      <alignment horizontal="center" vertical="center"/>
    </xf>
    <xf numFmtId="0" fontId="56" fillId="41" borderId="23" xfId="0" applyFont="1" applyFill="1" applyBorder="1" applyAlignment="1">
      <alignment horizontal="center" vertical="center"/>
    </xf>
    <xf numFmtId="0" fontId="55" fillId="37" borderId="59" xfId="0" applyFont="1" applyFill="1" applyBorder="1" applyAlignment="1">
      <alignment horizontal="center" vertical="center"/>
    </xf>
    <xf numFmtId="0" fontId="55" fillId="39" borderId="60" xfId="0" applyFont="1" applyFill="1" applyBorder="1" applyAlignment="1">
      <alignment horizontal="center" vertical="center"/>
    </xf>
    <xf numFmtId="0" fontId="55" fillId="8" borderId="23" xfId="0" applyFont="1" applyFill="1" applyBorder="1" applyAlignment="1">
      <alignment horizontal="center" vertical="center"/>
    </xf>
    <xf numFmtId="0" fontId="7" fillId="43" borderId="61" xfId="53" applyFont="1" applyFill="1" applyBorder="1" applyAlignment="1">
      <alignment horizontal="center"/>
      <protection/>
    </xf>
    <xf numFmtId="0" fontId="8" fillId="42" borderId="62" xfId="0" applyFont="1" applyFill="1" applyBorder="1" applyAlignment="1">
      <alignment horizontal="center"/>
    </xf>
    <xf numFmtId="0" fontId="8" fillId="42" borderId="61" xfId="0" applyFont="1" applyFill="1" applyBorder="1" applyAlignment="1">
      <alignment horizontal="center"/>
    </xf>
    <xf numFmtId="49" fontId="8" fillId="40" borderId="63" xfId="0" applyNumberFormat="1" applyFont="1" applyFill="1" applyBorder="1" applyAlignment="1">
      <alignment horizontal="center"/>
    </xf>
    <xf numFmtId="49" fontId="8" fillId="40" borderId="64" xfId="0" applyNumberFormat="1" applyFont="1" applyFill="1" applyBorder="1" applyAlignment="1">
      <alignment horizontal="center"/>
    </xf>
    <xf numFmtId="49" fontId="8" fillId="38" borderId="64" xfId="0" applyNumberFormat="1" applyFont="1" applyFill="1" applyBorder="1" applyAlignment="1">
      <alignment horizontal="center"/>
    </xf>
    <xf numFmtId="49" fontId="8" fillId="38" borderId="65" xfId="0" applyNumberFormat="1" applyFont="1" applyFill="1" applyBorder="1" applyAlignment="1">
      <alignment horizontal="center"/>
    </xf>
    <xf numFmtId="49" fontId="12" fillId="41" borderId="24" xfId="0" applyNumberFormat="1" applyFont="1" applyFill="1" applyBorder="1" applyAlignment="1">
      <alignment horizontal="center" vertical="center"/>
    </xf>
    <xf numFmtId="0" fontId="9" fillId="36" borderId="66" xfId="53" applyFont="1" applyFill="1" applyBorder="1" applyAlignment="1">
      <alignment horizontal="center" vertical="center"/>
      <protection/>
    </xf>
    <xf numFmtId="0" fontId="9" fillId="36" borderId="40" xfId="53" applyFont="1" applyFill="1" applyBorder="1" applyAlignment="1">
      <alignment horizontal="center"/>
      <protection/>
    </xf>
    <xf numFmtId="0" fontId="55" fillId="44" borderId="67" xfId="0" applyFont="1" applyFill="1" applyBorder="1" applyAlignment="1">
      <alignment horizontal="center" vertical="center"/>
    </xf>
    <xf numFmtId="0" fontId="55" fillId="39" borderId="68" xfId="0" applyFont="1" applyFill="1" applyBorder="1" applyAlignment="1">
      <alignment horizontal="center" vertical="center"/>
    </xf>
    <xf numFmtId="0" fontId="55" fillId="8" borderId="24" xfId="0" applyFont="1" applyFill="1" applyBorder="1" applyAlignment="1">
      <alignment horizontal="center" vertical="center"/>
    </xf>
    <xf numFmtId="49" fontId="59" fillId="45" borderId="57" xfId="0" applyNumberFormat="1" applyFont="1" applyFill="1" applyBorder="1" applyAlignment="1">
      <alignment horizontal="center" vertical="center" wrapText="1"/>
    </xf>
    <xf numFmtId="0" fontId="55" fillId="45" borderId="38" xfId="0" applyFont="1" applyFill="1" applyBorder="1" applyAlignment="1">
      <alignment horizontal="center" vertical="center"/>
    </xf>
    <xf numFmtId="49" fontId="59" fillId="45" borderId="69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21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21" fontId="58" fillId="0" borderId="16" xfId="0" applyNumberFormat="1" applyFont="1" applyFill="1" applyBorder="1" applyAlignment="1">
      <alignment horizontal="center" vertical="center"/>
    </xf>
    <xf numFmtId="0" fontId="55" fillId="0" borderId="69" xfId="0" applyFont="1" applyFill="1" applyBorder="1" applyAlignment="1">
      <alignment horizontal="center" vertical="center"/>
    </xf>
    <xf numFmtId="0" fontId="55" fillId="40" borderId="38" xfId="0" applyFont="1" applyFill="1" applyBorder="1" applyAlignment="1">
      <alignment horizontal="center" vertical="center"/>
    </xf>
    <xf numFmtId="0" fontId="55" fillId="0" borderId="63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70" xfId="0" applyFont="1" applyFill="1" applyBorder="1" applyAlignment="1">
      <alignment horizontal="center" vertical="center"/>
    </xf>
    <xf numFmtId="0" fontId="55" fillId="0" borderId="62" xfId="0" applyFont="1" applyFill="1" applyBorder="1" applyAlignment="1">
      <alignment horizontal="center" vertical="center"/>
    </xf>
    <xf numFmtId="49" fontId="45" fillId="0" borderId="71" xfId="0" applyNumberFormat="1" applyFont="1" applyBorder="1" applyAlignment="1">
      <alignment horizontal="center" vertical="center" wrapText="1"/>
    </xf>
    <xf numFmtId="14" fontId="57" fillId="0" borderId="12" xfId="0" applyNumberFormat="1" applyFont="1" applyBorder="1" applyAlignment="1">
      <alignment horizontal="center" vertical="center" wrapText="1"/>
    </xf>
    <xf numFmtId="21" fontId="57" fillId="0" borderId="12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60" fillId="0" borderId="62" xfId="0" applyFont="1" applyFill="1" applyBorder="1" applyAlignment="1">
      <alignment horizontal="center" vertical="center"/>
    </xf>
    <xf numFmtId="21" fontId="58" fillId="0" borderId="0" xfId="0" applyNumberFormat="1" applyFont="1" applyFill="1" applyBorder="1" applyAlignment="1">
      <alignment horizontal="center" vertical="center"/>
    </xf>
    <xf numFmtId="0" fontId="55" fillId="0" borderId="72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73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55" fillId="0" borderId="39" xfId="0" applyFont="1" applyFill="1" applyBorder="1" applyAlignment="1">
      <alignment horizontal="center" vertical="center"/>
    </xf>
    <xf numFmtId="0" fontId="60" fillId="0" borderId="74" xfId="0" applyFont="1" applyFill="1" applyBorder="1" applyAlignment="1">
      <alignment horizontal="center" vertical="center"/>
    </xf>
    <xf numFmtId="21" fontId="58" fillId="0" borderId="73" xfId="0" applyNumberFormat="1" applyFont="1" applyFill="1" applyBorder="1" applyAlignment="1">
      <alignment horizontal="center" vertical="center"/>
    </xf>
    <xf numFmtId="49" fontId="59" fillId="45" borderId="75" xfId="0" applyNumberFormat="1" applyFont="1" applyFill="1" applyBorder="1" applyAlignment="1">
      <alignment horizontal="center" vertical="center" wrapText="1"/>
    </xf>
    <xf numFmtId="49" fontId="45" fillId="0" borderId="76" xfId="0" applyNumberFormat="1" applyFont="1" applyBorder="1" applyAlignment="1">
      <alignment horizontal="center" vertical="center" wrapText="1"/>
    </xf>
    <xf numFmtId="14" fontId="57" fillId="0" borderId="77" xfId="0" applyNumberFormat="1" applyFont="1" applyBorder="1" applyAlignment="1">
      <alignment horizontal="center" vertical="center" wrapText="1"/>
    </xf>
    <xf numFmtId="21" fontId="57" fillId="0" borderId="77" xfId="0" applyNumberFormat="1" applyFont="1" applyBorder="1" applyAlignment="1">
      <alignment horizontal="center" vertical="center" wrapText="1"/>
    </xf>
    <xf numFmtId="0" fontId="57" fillId="0" borderId="77" xfId="0" applyFont="1" applyBorder="1" applyAlignment="1">
      <alignment horizontal="center" vertical="center" wrapText="1"/>
    </xf>
    <xf numFmtId="21" fontId="58" fillId="0" borderId="45" xfId="0" applyNumberFormat="1" applyFont="1" applyFill="1" applyBorder="1" applyAlignment="1">
      <alignment horizontal="center" vertical="center"/>
    </xf>
    <xf numFmtId="0" fontId="55" fillId="0" borderId="75" xfId="0" applyFont="1" applyFill="1" applyBorder="1" applyAlignment="1">
      <alignment horizontal="center" vertical="center"/>
    </xf>
    <xf numFmtId="0" fontId="55" fillId="40" borderId="2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1" fillId="38" borderId="57" xfId="0" applyFont="1" applyFill="1" applyBorder="1" applyAlignment="1">
      <alignment horizontal="center" vertical="center"/>
    </xf>
    <xf numFmtId="0" fontId="61" fillId="38" borderId="69" xfId="0" applyFont="1" applyFill="1" applyBorder="1" applyAlignment="1">
      <alignment horizontal="center" vertical="center"/>
    </xf>
    <xf numFmtId="0" fontId="61" fillId="38" borderId="75" xfId="0" applyFont="1" applyFill="1" applyBorder="1" applyAlignment="1">
      <alignment horizontal="center" vertical="center"/>
    </xf>
    <xf numFmtId="0" fontId="57" fillId="37" borderId="11" xfId="0" applyFont="1" applyFill="1" applyBorder="1" applyAlignment="1">
      <alignment wrapText="1"/>
    </xf>
    <xf numFmtId="0" fontId="57" fillId="37" borderId="39" xfId="0" applyFont="1" applyFill="1" applyBorder="1" applyAlignment="1">
      <alignment wrapText="1"/>
    </xf>
    <xf numFmtId="0" fontId="55" fillId="0" borderId="50" xfId="0" applyFont="1" applyFill="1" applyBorder="1" applyAlignment="1">
      <alignment horizontal="center" vertical="center"/>
    </xf>
    <xf numFmtId="0" fontId="57" fillId="37" borderId="76" xfId="0" applyFont="1" applyFill="1" applyBorder="1" applyAlignment="1">
      <alignment wrapText="1"/>
    </xf>
    <xf numFmtId="0" fontId="57" fillId="37" borderId="48" xfId="0" applyFont="1" applyFill="1" applyBorder="1" applyAlignment="1">
      <alignment wrapText="1"/>
    </xf>
    <xf numFmtId="0" fontId="57" fillId="37" borderId="71" xfId="0" applyFont="1" applyFill="1" applyBorder="1" applyAlignment="1">
      <alignment wrapText="1"/>
    </xf>
    <xf numFmtId="0" fontId="57" fillId="37" borderId="78" xfId="0" applyFont="1" applyFill="1" applyBorder="1" applyAlignment="1">
      <alignment wrapText="1"/>
    </xf>
    <xf numFmtId="0" fontId="4" fillId="46" borderId="40" xfId="53" applyFont="1" applyFill="1" applyBorder="1" applyAlignment="1">
      <alignment horizontal="center" vertical="center"/>
      <protection/>
    </xf>
    <xf numFmtId="0" fontId="4" fillId="47" borderId="79" xfId="53" applyFont="1" applyFill="1" applyBorder="1" applyAlignment="1">
      <alignment horizontal="center" vertical="center"/>
      <protection/>
    </xf>
    <xf numFmtId="0" fontId="4" fillId="47" borderId="80" xfId="53" applyFont="1" applyFill="1" applyBorder="1" applyAlignment="1">
      <alignment horizontal="center" vertical="center"/>
      <protection/>
    </xf>
    <xf numFmtId="0" fontId="61" fillId="44" borderId="42" xfId="0" applyFont="1" applyFill="1" applyBorder="1" applyAlignment="1">
      <alignment horizontal="center" vertical="center"/>
    </xf>
    <xf numFmtId="20" fontId="57" fillId="0" borderId="10" xfId="0" applyNumberFormat="1" applyFont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14" fontId="57" fillId="0" borderId="10" xfId="0" applyNumberFormat="1" applyFont="1" applyFill="1" applyBorder="1" applyAlignment="1">
      <alignment horizontal="center" vertical="center" wrapText="1"/>
    </xf>
    <xf numFmtId="21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5" fillId="9" borderId="14" xfId="0" applyFont="1" applyFill="1" applyBorder="1" applyAlignment="1">
      <alignment horizontal="center" vertical="center"/>
    </xf>
    <xf numFmtId="0" fontId="55" fillId="9" borderId="16" xfId="0" applyFont="1" applyFill="1" applyBorder="1" applyAlignment="1">
      <alignment horizontal="center" vertical="center"/>
    </xf>
    <xf numFmtId="0" fontId="55" fillId="9" borderId="25" xfId="0" applyFont="1" applyFill="1" applyBorder="1" applyAlignment="1">
      <alignment horizontal="center" vertical="center"/>
    </xf>
    <xf numFmtId="0" fontId="55" fillId="9" borderId="56" xfId="0" applyFont="1" applyFill="1" applyBorder="1" applyAlignment="1">
      <alignment horizontal="center" vertical="center"/>
    </xf>
    <xf numFmtId="49" fontId="45" fillId="9" borderId="14" xfId="0" applyNumberFormat="1" applyFont="1" applyFill="1" applyBorder="1" applyAlignment="1">
      <alignment horizontal="center" vertical="center" wrapText="1"/>
    </xf>
    <xf numFmtId="14" fontId="57" fillId="9" borderId="13" xfId="0" applyNumberFormat="1" applyFont="1" applyFill="1" applyBorder="1" applyAlignment="1">
      <alignment horizontal="center" vertical="center" wrapText="1"/>
    </xf>
    <xf numFmtId="21" fontId="57" fillId="9" borderId="13" xfId="0" applyNumberFormat="1" applyFont="1" applyFill="1" applyBorder="1" applyAlignment="1">
      <alignment horizontal="center" vertical="center" wrapText="1"/>
    </xf>
    <xf numFmtId="0" fontId="57" fillId="9" borderId="13" xfId="0" applyFont="1" applyFill="1" applyBorder="1" applyAlignment="1">
      <alignment horizontal="center" vertical="center" wrapText="1"/>
    </xf>
    <xf numFmtId="0" fontId="60" fillId="9" borderId="38" xfId="0" applyFont="1" applyFill="1" applyBorder="1" applyAlignment="1">
      <alignment horizontal="center" vertical="center"/>
    </xf>
    <xf numFmtId="21" fontId="58" fillId="9" borderId="16" xfId="0" applyNumberFormat="1" applyFont="1" applyFill="1" applyBorder="1" applyAlignment="1">
      <alignment horizontal="center" vertical="center"/>
    </xf>
    <xf numFmtId="0" fontId="55" fillId="9" borderId="58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57" fillId="37" borderId="73" xfId="0" applyFont="1" applyFill="1" applyBorder="1" applyAlignment="1">
      <alignment wrapText="1"/>
    </xf>
    <xf numFmtId="0" fontId="57" fillId="37" borderId="69" xfId="0" applyFont="1" applyFill="1" applyBorder="1" applyAlignment="1">
      <alignment wrapText="1"/>
    </xf>
    <xf numFmtId="0" fontId="55" fillId="9" borderId="54" xfId="0" applyFont="1" applyFill="1" applyBorder="1" applyAlignment="1">
      <alignment horizontal="center" vertical="center"/>
    </xf>
    <xf numFmtId="0" fontId="55" fillId="0" borderId="58" xfId="0" applyFont="1" applyFill="1" applyBorder="1" applyAlignment="1">
      <alignment horizontal="center" vertical="center"/>
    </xf>
    <xf numFmtId="0" fontId="57" fillId="37" borderId="81" xfId="0" applyFont="1" applyFill="1" applyBorder="1" applyAlignment="1">
      <alignment wrapText="1"/>
    </xf>
    <xf numFmtId="0" fontId="57" fillId="37" borderId="82" xfId="0" applyFont="1" applyFill="1" applyBorder="1" applyAlignment="1">
      <alignment wrapText="1"/>
    </xf>
    <xf numFmtId="0" fontId="57" fillId="37" borderId="83" xfId="0" applyFont="1" applyFill="1" applyBorder="1" applyAlignment="1">
      <alignment wrapText="1"/>
    </xf>
    <xf numFmtId="0" fontId="57" fillId="37" borderId="84" xfId="0" applyFont="1" applyFill="1" applyBorder="1" applyAlignment="1">
      <alignment wrapText="1"/>
    </xf>
    <xf numFmtId="49" fontId="59" fillId="0" borderId="82" xfId="0" applyNumberFormat="1" applyFont="1" applyFill="1" applyBorder="1" applyAlignment="1">
      <alignment horizontal="center" vertical="center" wrapText="1"/>
    </xf>
    <xf numFmtId="49" fontId="59" fillId="0" borderId="84" xfId="0" applyNumberFormat="1" applyFont="1" applyFill="1" applyBorder="1" applyAlignment="1">
      <alignment horizontal="center" vertical="center" wrapText="1"/>
    </xf>
    <xf numFmtId="0" fontId="57" fillId="0" borderId="85" xfId="0" applyFont="1" applyFill="1" applyBorder="1" applyAlignment="1">
      <alignment horizontal="center" vertical="center" wrapText="1"/>
    </xf>
    <xf numFmtId="0" fontId="57" fillId="0" borderId="86" xfId="0" applyFont="1" applyFill="1" applyBorder="1" applyAlignment="1">
      <alignment horizontal="center" vertical="center" wrapText="1"/>
    </xf>
    <xf numFmtId="14" fontId="57" fillId="9" borderId="87" xfId="0" applyNumberFormat="1" applyFont="1" applyFill="1" applyBorder="1" applyAlignment="1">
      <alignment horizontal="center" vertical="center" wrapText="1"/>
    </xf>
    <xf numFmtId="21" fontId="57" fillId="9" borderId="88" xfId="0" applyNumberFormat="1" applyFont="1" applyFill="1" applyBorder="1" applyAlignment="1">
      <alignment horizontal="center" vertical="center" wrapText="1"/>
    </xf>
    <xf numFmtId="14" fontId="57" fillId="0" borderId="89" xfId="0" applyNumberFormat="1" applyFont="1" applyFill="1" applyBorder="1" applyAlignment="1">
      <alignment horizontal="center" vertical="center" wrapText="1"/>
    </xf>
    <xf numFmtId="21" fontId="57" fillId="0" borderId="90" xfId="0" applyNumberFormat="1" applyFont="1" applyFill="1" applyBorder="1" applyAlignment="1">
      <alignment horizontal="center" vertical="center" wrapText="1"/>
    </xf>
    <xf numFmtId="14" fontId="57" fillId="0" borderId="91" xfId="0" applyNumberFormat="1" applyFont="1" applyFill="1" applyBorder="1" applyAlignment="1">
      <alignment horizontal="center" vertical="center" wrapText="1"/>
    </xf>
    <xf numFmtId="21" fontId="57" fillId="0" borderId="92" xfId="0" applyNumberFormat="1" applyFont="1" applyFill="1" applyBorder="1" applyAlignment="1">
      <alignment horizontal="center" vertical="center" wrapText="1"/>
    </xf>
    <xf numFmtId="14" fontId="57" fillId="0" borderId="93" xfId="0" applyNumberFormat="1" applyFont="1" applyFill="1" applyBorder="1" applyAlignment="1">
      <alignment horizontal="center" vertical="center" wrapText="1"/>
    </xf>
    <xf numFmtId="177" fontId="57" fillId="0" borderId="94" xfId="0" applyNumberFormat="1" applyFont="1" applyFill="1" applyBorder="1" applyAlignment="1">
      <alignment horizontal="center" vertical="center" wrapText="1"/>
    </xf>
    <xf numFmtId="0" fontId="55" fillId="0" borderId="74" xfId="0" applyFont="1" applyFill="1" applyBorder="1" applyAlignment="1">
      <alignment horizontal="center" vertical="center"/>
    </xf>
    <xf numFmtId="0" fontId="9" fillId="36" borderId="60" xfId="53" applyFont="1" applyFill="1" applyBorder="1" applyAlignment="1">
      <alignment horizontal="center" vertical="center"/>
      <protection/>
    </xf>
    <xf numFmtId="0" fontId="9" fillId="36" borderId="23" xfId="53" applyFont="1" applyFill="1" applyBorder="1" applyAlignment="1">
      <alignment horizontal="center" vertical="center"/>
      <protection/>
    </xf>
    <xf numFmtId="20" fontId="57" fillId="0" borderId="15" xfId="0" applyNumberFormat="1" applyFont="1" applyFill="1" applyBorder="1" applyAlignment="1">
      <alignment horizontal="center" vertical="center" wrapText="1"/>
    </xf>
    <xf numFmtId="0" fontId="60" fillId="9" borderId="51" xfId="0" applyFont="1" applyFill="1" applyBorder="1" applyAlignment="1">
      <alignment horizontal="center" vertical="center"/>
    </xf>
    <xf numFmtId="21" fontId="58" fillId="9" borderId="54" xfId="0" applyNumberFormat="1" applyFont="1" applyFill="1" applyBorder="1" applyAlignment="1">
      <alignment horizontal="center" vertical="center"/>
    </xf>
    <xf numFmtId="0" fontId="60" fillId="0" borderId="35" xfId="0" applyFont="1" applyFill="1" applyBorder="1" applyAlignment="1">
      <alignment horizontal="center" vertical="center"/>
    </xf>
    <xf numFmtId="0" fontId="60" fillId="0" borderId="47" xfId="0" applyFont="1" applyFill="1" applyBorder="1" applyAlignment="1">
      <alignment horizontal="center" vertical="center"/>
    </xf>
    <xf numFmtId="21" fontId="58" fillId="0" borderId="48" xfId="0" applyNumberFormat="1" applyFont="1" applyFill="1" applyBorder="1" applyAlignment="1">
      <alignment horizontal="center" vertical="center"/>
    </xf>
    <xf numFmtId="49" fontId="12" fillId="41" borderId="61" xfId="0" applyNumberFormat="1" applyFont="1" applyFill="1" applyBorder="1" applyAlignment="1">
      <alignment horizontal="center" vertical="center"/>
    </xf>
    <xf numFmtId="0" fontId="9" fillId="36" borderId="95" xfId="53" applyFont="1" applyFill="1" applyBorder="1" applyAlignment="1">
      <alignment horizontal="center" vertical="center"/>
      <protection/>
    </xf>
    <xf numFmtId="0" fontId="9" fillId="36" borderId="23" xfId="53" applyFont="1" applyFill="1" applyBorder="1" applyAlignment="1">
      <alignment horizontal="center"/>
      <protection/>
    </xf>
    <xf numFmtId="0" fontId="55" fillId="44" borderId="96" xfId="0" applyFont="1" applyFill="1" applyBorder="1" applyAlignment="1">
      <alignment horizontal="center" vertical="center"/>
    </xf>
    <xf numFmtId="0" fontId="55" fillId="39" borderId="41" xfId="0" applyFont="1" applyFill="1" applyBorder="1" applyAlignment="1">
      <alignment horizontal="center" vertical="center"/>
    </xf>
    <xf numFmtId="0" fontId="55" fillId="8" borderId="61" xfId="0" applyFont="1" applyFill="1" applyBorder="1" applyAlignment="1">
      <alignment horizontal="center" vertical="center"/>
    </xf>
    <xf numFmtId="49" fontId="59" fillId="45" borderId="87" xfId="0" applyNumberFormat="1" applyFont="1" applyFill="1" applyBorder="1" applyAlignment="1">
      <alignment horizontal="center" vertical="center" wrapText="1"/>
    </xf>
    <xf numFmtId="0" fontId="57" fillId="37" borderId="97" xfId="0" applyFont="1" applyFill="1" applyBorder="1" applyAlignment="1">
      <alignment wrapText="1"/>
    </xf>
    <xf numFmtId="0" fontId="57" fillId="37" borderId="98" xfId="0" applyFont="1" applyFill="1" applyBorder="1" applyAlignment="1">
      <alignment wrapText="1"/>
    </xf>
    <xf numFmtId="49" fontId="59" fillId="9" borderId="98" xfId="0" applyNumberFormat="1" applyFont="1" applyFill="1" applyBorder="1" applyAlignment="1">
      <alignment horizontal="center" vertical="center" wrapText="1"/>
    </xf>
    <xf numFmtId="0" fontId="57" fillId="9" borderId="99" xfId="0" applyFont="1" applyFill="1" applyBorder="1" applyAlignment="1">
      <alignment horizontal="center" vertical="center" wrapText="1"/>
    </xf>
    <xf numFmtId="20" fontId="57" fillId="9" borderId="52" xfId="0" applyNumberFormat="1" applyFont="1" applyFill="1" applyBorder="1" applyAlignment="1">
      <alignment horizontal="center" vertical="center" wrapText="1"/>
    </xf>
    <xf numFmtId="0" fontId="55" fillId="45" borderId="55" xfId="0" applyFont="1" applyFill="1" applyBorder="1" applyAlignment="1">
      <alignment horizontal="center" vertical="center"/>
    </xf>
    <xf numFmtId="49" fontId="59" fillId="45" borderId="89" xfId="0" applyNumberFormat="1" applyFont="1" applyFill="1" applyBorder="1" applyAlignment="1">
      <alignment horizontal="center" vertical="center" wrapText="1"/>
    </xf>
    <xf numFmtId="49" fontId="59" fillId="45" borderId="91" xfId="0" applyNumberFormat="1" applyFont="1" applyFill="1" applyBorder="1" applyAlignment="1">
      <alignment horizontal="center" vertical="center" wrapText="1"/>
    </xf>
    <xf numFmtId="49" fontId="59" fillId="45" borderId="93" xfId="0" applyNumberFormat="1" applyFont="1" applyFill="1" applyBorder="1" applyAlignment="1">
      <alignment horizontal="center" vertical="center" wrapText="1"/>
    </xf>
    <xf numFmtId="0" fontId="57" fillId="37" borderId="100" xfId="0" applyFont="1" applyFill="1" applyBorder="1" applyAlignment="1">
      <alignment wrapText="1"/>
    </xf>
    <xf numFmtId="0" fontId="57" fillId="37" borderId="101" xfId="0" applyFont="1" applyFill="1" applyBorder="1" applyAlignment="1">
      <alignment wrapText="1"/>
    </xf>
    <xf numFmtId="49" fontId="59" fillId="0" borderId="101" xfId="0" applyNumberFormat="1" applyFont="1" applyFill="1" applyBorder="1" applyAlignment="1">
      <alignment horizontal="center" vertical="center" wrapText="1"/>
    </xf>
    <xf numFmtId="0" fontId="57" fillId="0" borderId="102" xfId="0" applyFont="1" applyFill="1" applyBorder="1" applyAlignment="1">
      <alignment horizontal="center" vertical="center" wrapText="1"/>
    </xf>
    <xf numFmtId="177" fontId="57" fillId="0" borderId="103" xfId="0" applyNumberFormat="1" applyFont="1" applyFill="1" applyBorder="1" applyAlignment="1">
      <alignment horizontal="center" vertical="center" wrapText="1"/>
    </xf>
    <xf numFmtId="0" fontId="55" fillId="0" borderId="104" xfId="0" applyFont="1" applyFill="1" applyBorder="1" applyAlignment="1">
      <alignment horizontal="center" vertical="center"/>
    </xf>
    <xf numFmtId="0" fontId="55" fillId="0" borderId="105" xfId="0" applyFont="1" applyFill="1" applyBorder="1" applyAlignment="1">
      <alignment horizontal="center" vertical="center"/>
    </xf>
    <xf numFmtId="0" fontId="55" fillId="0" borderId="106" xfId="0" applyFont="1" applyFill="1" applyBorder="1" applyAlignment="1">
      <alignment horizontal="center" vertical="center"/>
    </xf>
    <xf numFmtId="0" fontId="55" fillId="0" borderId="57" xfId="0" applyFont="1" applyFill="1" applyBorder="1" applyAlignment="1">
      <alignment horizontal="center" vertical="center"/>
    </xf>
    <xf numFmtId="0" fontId="61" fillId="44" borderId="23" xfId="0" applyFont="1" applyFill="1" applyBorder="1" applyAlignment="1">
      <alignment horizontal="center" vertical="center"/>
    </xf>
    <xf numFmtId="14" fontId="57" fillId="33" borderId="81" xfId="0" applyNumberFormat="1" applyFont="1" applyFill="1" applyBorder="1" applyAlignment="1">
      <alignment horizontal="center" vertical="center" wrapText="1"/>
    </xf>
    <xf numFmtId="21" fontId="57" fillId="33" borderId="81" xfId="0" applyNumberFormat="1" applyFont="1" applyFill="1" applyBorder="1" applyAlignment="1">
      <alignment horizontal="center" vertical="center" wrapText="1"/>
    </xf>
    <xf numFmtId="14" fontId="57" fillId="0" borderId="81" xfId="0" applyNumberFormat="1" applyFont="1" applyBorder="1" applyAlignment="1">
      <alignment horizontal="center" vertical="center" wrapText="1"/>
    </xf>
    <xf numFmtId="21" fontId="57" fillId="0" borderId="81" xfId="0" applyNumberFormat="1" applyFont="1" applyBorder="1" applyAlignment="1">
      <alignment horizontal="center" vertical="center" wrapText="1"/>
    </xf>
    <xf numFmtId="14" fontId="57" fillId="0" borderId="83" xfId="0" applyNumberFormat="1" applyFont="1" applyBorder="1" applyAlignment="1">
      <alignment horizontal="center" vertical="center" wrapText="1"/>
    </xf>
    <xf numFmtId="21" fontId="57" fillId="0" borderId="83" xfId="0" applyNumberFormat="1" applyFont="1" applyBorder="1" applyAlignment="1">
      <alignment horizontal="center" vertical="center" wrapText="1"/>
    </xf>
    <xf numFmtId="49" fontId="62" fillId="45" borderId="89" xfId="0" applyNumberFormat="1" applyFont="1" applyFill="1" applyBorder="1" applyAlignment="1">
      <alignment horizontal="center" wrapText="1"/>
    </xf>
    <xf numFmtId="49" fontId="45" fillId="33" borderId="81" xfId="0" applyNumberFormat="1" applyFont="1" applyFill="1" applyBorder="1" applyAlignment="1">
      <alignment horizontal="center" vertical="center" wrapText="1"/>
    </xf>
    <xf numFmtId="49" fontId="45" fillId="0" borderId="81" xfId="0" applyNumberFormat="1" applyFont="1" applyBorder="1" applyAlignment="1">
      <alignment horizontal="center" vertical="center" wrapText="1"/>
    </xf>
    <xf numFmtId="49" fontId="45" fillId="0" borderId="83" xfId="0" applyNumberFormat="1" applyFont="1" applyBorder="1" applyAlignment="1">
      <alignment horizontal="center" vertical="center" wrapText="1"/>
    </xf>
    <xf numFmtId="49" fontId="59" fillId="45" borderId="53" xfId="0" applyNumberFormat="1" applyFont="1" applyFill="1" applyBorder="1" applyAlignment="1">
      <alignment horizontal="center" vertical="center" wrapText="1"/>
    </xf>
    <xf numFmtId="49" fontId="59" fillId="45" borderId="36" xfId="0" applyNumberFormat="1" applyFont="1" applyFill="1" applyBorder="1" applyAlignment="1">
      <alignment horizontal="center" vertical="center" wrapText="1"/>
    </xf>
    <xf numFmtId="49" fontId="59" fillId="45" borderId="37" xfId="0" applyNumberFormat="1" applyFont="1" applyFill="1" applyBorder="1" applyAlignment="1">
      <alignment horizontal="center" vertical="center" wrapText="1"/>
    </xf>
    <xf numFmtId="49" fontId="59" fillId="45" borderId="82" xfId="0" applyNumberFormat="1" applyFont="1" applyFill="1" applyBorder="1" applyAlignment="1">
      <alignment horizontal="center" vertical="center" wrapText="1"/>
    </xf>
    <xf numFmtId="49" fontId="59" fillId="45" borderId="107" xfId="0" applyNumberFormat="1" applyFont="1" applyFill="1" applyBorder="1" applyAlignment="1">
      <alignment horizontal="center" vertical="center" wrapText="1"/>
    </xf>
    <xf numFmtId="49" fontId="62" fillId="45" borderId="107" xfId="0" applyNumberFormat="1" applyFont="1" applyFill="1" applyBorder="1" applyAlignment="1">
      <alignment horizontal="center" wrapText="1"/>
    </xf>
    <xf numFmtId="49" fontId="62" fillId="45" borderId="108" xfId="0" applyNumberFormat="1" applyFont="1" applyFill="1" applyBorder="1" applyAlignment="1">
      <alignment horizontal="center" wrapText="1"/>
    </xf>
    <xf numFmtId="0" fontId="61" fillId="0" borderId="58" xfId="0" applyFont="1" applyFill="1" applyBorder="1" applyAlignment="1">
      <alignment horizontal="center" vertical="center"/>
    </xf>
    <xf numFmtId="0" fontId="61" fillId="0" borderId="69" xfId="0" applyFont="1" applyFill="1" applyBorder="1" applyAlignment="1">
      <alignment horizontal="center" vertical="center"/>
    </xf>
    <xf numFmtId="0" fontId="55" fillId="44" borderId="109" xfId="0" applyFont="1" applyFill="1" applyBorder="1" applyAlignment="1">
      <alignment horizontal="center" vertical="center"/>
    </xf>
    <xf numFmtId="0" fontId="60" fillId="0" borderId="110" xfId="0" applyFont="1" applyFill="1" applyBorder="1" applyAlignment="1">
      <alignment horizontal="center" vertical="center"/>
    </xf>
    <xf numFmtId="21" fontId="58" fillId="0" borderId="78" xfId="0" applyNumberFormat="1" applyFont="1" applyFill="1" applyBorder="1" applyAlignment="1">
      <alignment horizontal="center" vertical="center"/>
    </xf>
    <xf numFmtId="0" fontId="55" fillId="0" borderId="111" xfId="0" applyFont="1" applyFill="1" applyBorder="1" applyAlignment="1">
      <alignment horizontal="center" vertical="center"/>
    </xf>
    <xf numFmtId="49" fontId="62" fillId="45" borderId="87" xfId="0" applyNumberFormat="1" applyFont="1" applyFill="1" applyBorder="1" applyAlignment="1">
      <alignment horizontal="center" wrapText="1"/>
    </xf>
    <xf numFmtId="49" fontId="45" fillId="9" borderId="97" xfId="0" applyNumberFormat="1" applyFont="1" applyFill="1" applyBorder="1" applyAlignment="1">
      <alignment horizontal="center" vertical="center" wrapText="1"/>
    </xf>
    <xf numFmtId="14" fontId="57" fillId="9" borderId="97" xfId="0" applyNumberFormat="1" applyFont="1" applyFill="1" applyBorder="1" applyAlignment="1">
      <alignment horizontal="center" vertical="center" wrapText="1"/>
    </xf>
    <xf numFmtId="21" fontId="57" fillId="9" borderId="97" xfId="0" applyNumberFormat="1" applyFont="1" applyFill="1" applyBorder="1" applyAlignment="1">
      <alignment horizontal="center" vertical="center" wrapText="1"/>
    </xf>
    <xf numFmtId="49" fontId="62" fillId="45" borderId="91" xfId="0" applyNumberFormat="1" applyFont="1" applyFill="1" applyBorder="1" applyAlignment="1">
      <alignment horizontal="center" wrapText="1"/>
    </xf>
    <xf numFmtId="49" fontId="62" fillId="45" borderId="93" xfId="0" applyNumberFormat="1" applyFont="1" applyFill="1" applyBorder="1" applyAlignment="1">
      <alignment horizontal="center" wrapText="1"/>
    </xf>
    <xf numFmtId="0" fontId="55" fillId="34" borderId="77" xfId="0" applyFont="1" applyFill="1" applyBorder="1" applyAlignment="1">
      <alignment horizontal="center" vertical="center"/>
    </xf>
    <xf numFmtId="0" fontId="55" fillId="34" borderId="76" xfId="0" applyFont="1" applyFill="1" applyBorder="1" applyAlignment="1">
      <alignment horizontal="center" vertical="center"/>
    </xf>
    <xf numFmtId="0" fontId="55" fillId="34" borderId="106" xfId="0" applyFont="1" applyFill="1" applyBorder="1" applyAlignment="1">
      <alignment horizontal="center" vertical="center"/>
    </xf>
    <xf numFmtId="0" fontId="55" fillId="34" borderId="47" xfId="0" applyFont="1" applyFill="1" applyBorder="1" applyAlignment="1">
      <alignment horizontal="center" vertical="center"/>
    </xf>
    <xf numFmtId="0" fontId="55" fillId="34" borderId="48" xfId="0" applyFont="1" applyFill="1" applyBorder="1" applyAlignment="1">
      <alignment horizontal="center" vertical="center"/>
    </xf>
    <xf numFmtId="49" fontId="45" fillId="34" borderId="112" xfId="0" applyNumberFormat="1" applyFont="1" applyFill="1" applyBorder="1" applyAlignment="1">
      <alignment horizontal="center" vertical="center" wrapText="1"/>
    </xf>
    <xf numFmtId="14" fontId="57" fillId="34" borderId="112" xfId="0" applyNumberFormat="1" applyFont="1" applyFill="1" applyBorder="1" applyAlignment="1">
      <alignment horizontal="center" vertical="center" wrapText="1"/>
    </xf>
    <xf numFmtId="21" fontId="57" fillId="34" borderId="112" xfId="0" applyNumberFormat="1" applyFont="1" applyFill="1" applyBorder="1" applyAlignment="1">
      <alignment horizontal="center" vertical="center" wrapText="1"/>
    </xf>
    <xf numFmtId="0" fontId="60" fillId="34" borderId="47" xfId="0" applyFont="1" applyFill="1" applyBorder="1" applyAlignment="1">
      <alignment horizontal="center" vertical="center"/>
    </xf>
    <xf numFmtId="21" fontId="58" fillId="34" borderId="48" xfId="0" applyNumberFormat="1" applyFont="1" applyFill="1" applyBorder="1" applyAlignment="1">
      <alignment horizontal="center" vertical="center"/>
    </xf>
    <xf numFmtId="0" fontId="55" fillId="34" borderId="104" xfId="0" applyFont="1" applyFill="1" applyBorder="1" applyAlignment="1">
      <alignment horizontal="center" vertical="center"/>
    </xf>
    <xf numFmtId="0" fontId="57" fillId="37" borderId="97" xfId="0" applyFont="1" applyFill="1" applyBorder="1" applyAlignment="1">
      <alignment horizontal="left" vertical="center" wrapText="1"/>
    </xf>
    <xf numFmtId="0" fontId="57" fillId="37" borderId="81" xfId="0" applyFont="1" applyFill="1" applyBorder="1" applyAlignment="1">
      <alignment horizontal="left" vertical="center" wrapText="1"/>
    </xf>
    <xf numFmtId="0" fontId="57" fillId="37" borderId="83" xfId="0" applyFont="1" applyFill="1" applyBorder="1" applyAlignment="1">
      <alignment horizontal="left" vertical="center" wrapText="1"/>
    </xf>
    <xf numFmtId="0" fontId="57" fillId="34" borderId="100" xfId="0" applyFont="1" applyFill="1" applyBorder="1" applyAlignment="1">
      <alignment horizontal="left" vertical="center" wrapText="1"/>
    </xf>
    <xf numFmtId="0" fontId="55" fillId="34" borderId="28" xfId="0" applyFont="1" applyFill="1" applyBorder="1" applyAlignment="1">
      <alignment horizontal="center" vertical="center"/>
    </xf>
    <xf numFmtId="0" fontId="55" fillId="34" borderId="20" xfId="0" applyFont="1" applyFill="1" applyBorder="1" applyAlignment="1">
      <alignment horizontal="center" vertical="center"/>
    </xf>
    <xf numFmtId="0" fontId="8" fillId="40" borderId="67" xfId="0" applyFont="1" applyFill="1" applyBorder="1" applyAlignment="1">
      <alignment horizontal="center"/>
    </xf>
    <xf numFmtId="0" fontId="0" fillId="40" borderId="67" xfId="0" applyFill="1" applyBorder="1" applyAlignment="1">
      <alignment horizontal="center"/>
    </xf>
    <xf numFmtId="0" fontId="0" fillId="40" borderId="109" xfId="0" applyFill="1" applyBorder="1" applyAlignment="1">
      <alignment horizontal="center"/>
    </xf>
    <xf numFmtId="0" fontId="55" fillId="38" borderId="42" xfId="0" applyFont="1" applyFill="1" applyBorder="1" applyAlignment="1">
      <alignment horizontal="center"/>
    </xf>
    <xf numFmtId="0" fontId="55" fillId="38" borderId="67" xfId="0" applyFont="1" applyFill="1" applyBorder="1" applyAlignment="1">
      <alignment horizontal="center"/>
    </xf>
    <xf numFmtId="0" fontId="55" fillId="37" borderId="42" xfId="0" applyFont="1" applyFill="1" applyBorder="1" applyAlignment="1">
      <alignment horizontal="center"/>
    </xf>
    <xf numFmtId="0" fontId="0" fillId="0" borderId="109" xfId="0" applyBorder="1" applyAlignment="1">
      <alignment horizontal="center"/>
    </xf>
    <xf numFmtId="0" fontId="55" fillId="37" borderId="67" xfId="0" applyFont="1" applyFill="1" applyBorder="1" applyAlignment="1">
      <alignment horizontal="center"/>
    </xf>
    <xf numFmtId="0" fontId="55" fillId="37" borderId="109" xfId="0" applyFont="1" applyFill="1" applyBorder="1" applyAlignment="1">
      <alignment horizontal="center"/>
    </xf>
    <xf numFmtId="49" fontId="62" fillId="45" borderId="36" xfId="0" applyNumberFormat="1" applyFont="1" applyFill="1" applyBorder="1" applyAlignment="1">
      <alignment horizontal="center" wrapText="1"/>
    </xf>
    <xf numFmtId="49" fontId="62" fillId="45" borderId="113" xfId="0" applyNumberFormat="1" applyFont="1" applyFill="1" applyBorder="1" applyAlignment="1">
      <alignment horizontal="center" wrapText="1"/>
    </xf>
    <xf numFmtId="0" fontId="57" fillId="37" borderId="75" xfId="0" applyFont="1" applyFill="1" applyBorder="1" applyAlignment="1">
      <alignment horizontal="left" vertical="center" wrapText="1"/>
    </xf>
    <xf numFmtId="0" fontId="57" fillId="37" borderId="106" xfId="0" applyFont="1" applyFill="1" applyBorder="1" applyAlignment="1">
      <alignment horizontal="left" vertical="center" wrapText="1"/>
    </xf>
    <xf numFmtId="0" fontId="61" fillId="0" borderId="7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264"/>
  <sheetViews>
    <sheetView zoomScalePageLayoutView="0" workbookViewId="0" topLeftCell="A1">
      <pane xSplit="3" ySplit="4" topLeftCell="X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0" sqref="A10:C10"/>
    </sheetView>
  </sheetViews>
  <sheetFormatPr defaultColWidth="11.57421875" defaultRowHeight="15" customHeight="1"/>
  <cols>
    <col min="1" max="1" width="8.57421875" style="1" customWidth="1"/>
    <col min="2" max="2" width="25.57421875" style="1" customWidth="1"/>
    <col min="3" max="3" width="22.7109375" style="1" customWidth="1"/>
    <col min="4" max="4" width="4.8515625" style="1" customWidth="1"/>
    <col min="5" max="23" width="4.7109375" style="0" customWidth="1"/>
    <col min="24" max="24" width="10.140625" style="0" customWidth="1"/>
    <col min="25" max="25" width="11.140625" style="31" customWidth="1"/>
    <col min="26" max="26" width="11.57421875" style="31" customWidth="1"/>
    <col min="27" max="27" width="11.7109375" style="32" customWidth="1"/>
    <col min="28" max="28" width="11.140625" style="32" customWidth="1"/>
    <col min="29" max="29" width="11.421875" style="72" customWidth="1"/>
    <col min="30" max="30" width="11.140625" style="72" customWidth="1"/>
    <col min="31" max="31" width="12.421875" style="33" customWidth="1"/>
    <col min="32" max="33" width="11.28125" style="33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>
      <c r="A1" s="19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Y1" s="24"/>
      <c r="Z1" s="24"/>
      <c r="AA1" s="25"/>
      <c r="AB1" s="25"/>
      <c r="AC1" s="25"/>
      <c r="AD1" s="25"/>
      <c r="AE1" s="24"/>
      <c r="AF1" s="24"/>
      <c r="AG1" s="24"/>
    </row>
    <row r="2" spans="1:33" s="18" customFormat="1" ht="1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24"/>
      <c r="Z2" s="24"/>
      <c r="AA2" s="26"/>
      <c r="AB2" s="26"/>
      <c r="AC2" s="26"/>
      <c r="AD2" s="26"/>
      <c r="AE2" s="27"/>
      <c r="AF2" s="27"/>
      <c r="AG2" s="27"/>
    </row>
    <row r="3" spans="1:146" s="13" customFormat="1" ht="15" customHeight="1" thickBot="1">
      <c r="A3" s="53"/>
      <c r="B3" s="51"/>
      <c r="C3" s="50"/>
      <c r="D3" s="308" t="s">
        <v>5</v>
      </c>
      <c r="E3" s="309"/>
      <c r="F3" s="309"/>
      <c r="G3" s="309"/>
      <c r="H3" s="309"/>
      <c r="I3" s="309"/>
      <c r="J3" s="309"/>
      <c r="K3" s="309"/>
      <c r="L3" s="309"/>
      <c r="M3" s="310"/>
      <c r="N3" s="311" t="s">
        <v>25</v>
      </c>
      <c r="O3" s="312"/>
      <c r="P3" s="312"/>
      <c r="Q3" s="312"/>
      <c r="R3" s="312"/>
      <c r="S3" s="312"/>
      <c r="T3" s="312"/>
      <c r="U3" s="312"/>
      <c r="V3" s="312"/>
      <c r="W3" s="312"/>
      <c r="X3" s="44" t="s">
        <v>60</v>
      </c>
      <c r="Y3" s="315" t="s">
        <v>3</v>
      </c>
      <c r="Z3" s="314"/>
      <c r="AA3" s="313" t="s">
        <v>4</v>
      </c>
      <c r="AB3" s="314"/>
      <c r="AC3" s="313" t="s">
        <v>21</v>
      </c>
      <c r="AD3" s="316"/>
      <c r="AE3" s="37"/>
      <c r="AF3" s="39"/>
      <c r="AG3" s="110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1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</row>
    <row r="4" spans="1:146" s="3" customFormat="1" ht="15" customHeight="1" thickBot="1">
      <c r="A4" s="54" t="s">
        <v>2</v>
      </c>
      <c r="B4" s="52" t="s">
        <v>0</v>
      </c>
      <c r="C4" s="49" t="s">
        <v>1</v>
      </c>
      <c r="D4" s="41" t="s">
        <v>6</v>
      </c>
      <c r="E4" s="48" t="s">
        <v>7</v>
      </c>
      <c r="F4" s="48" t="s">
        <v>8</v>
      </c>
      <c r="G4" s="48" t="s">
        <v>9</v>
      </c>
      <c r="H4" s="48" t="s">
        <v>10</v>
      </c>
      <c r="I4" s="48" t="s">
        <v>11</v>
      </c>
      <c r="J4" s="48" t="s">
        <v>12</v>
      </c>
      <c r="K4" s="48" t="s">
        <v>13</v>
      </c>
      <c r="L4" s="48" t="s">
        <v>14</v>
      </c>
      <c r="M4" s="48" t="s">
        <v>15</v>
      </c>
      <c r="N4" s="38" t="s">
        <v>6</v>
      </c>
      <c r="O4" s="38" t="s">
        <v>7</v>
      </c>
      <c r="P4" s="38" t="s">
        <v>8</v>
      </c>
      <c r="Q4" s="38" t="s">
        <v>9</v>
      </c>
      <c r="R4" s="38" t="s">
        <v>10</v>
      </c>
      <c r="S4" s="38" t="s">
        <v>11</v>
      </c>
      <c r="T4" s="38" t="s">
        <v>12</v>
      </c>
      <c r="U4" s="38" t="s">
        <v>13</v>
      </c>
      <c r="V4" s="38" t="s">
        <v>14</v>
      </c>
      <c r="W4" s="42" t="s">
        <v>15</v>
      </c>
      <c r="X4" s="45" t="s">
        <v>61</v>
      </c>
      <c r="Y4" s="43" t="s">
        <v>16</v>
      </c>
      <c r="Z4" s="36" t="s">
        <v>24</v>
      </c>
      <c r="AA4" s="68" t="s">
        <v>16</v>
      </c>
      <c r="AB4" s="74" t="s">
        <v>24</v>
      </c>
      <c r="AC4" s="76" t="s">
        <v>89</v>
      </c>
      <c r="AD4" s="77" t="s">
        <v>24</v>
      </c>
      <c r="AE4" s="75" t="s">
        <v>17</v>
      </c>
      <c r="AF4" s="40" t="s">
        <v>26</v>
      </c>
      <c r="AG4" s="111" t="s">
        <v>90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54" s="23" customFormat="1" ht="16.5" customHeight="1">
      <c r="A5" s="115">
        <v>888</v>
      </c>
      <c r="B5" s="81" t="s">
        <v>41</v>
      </c>
      <c r="C5" s="82" t="s">
        <v>58</v>
      </c>
      <c r="D5" s="95">
        <v>10</v>
      </c>
      <c r="E5" s="95">
        <v>10</v>
      </c>
      <c r="F5" s="95">
        <v>10</v>
      </c>
      <c r="G5" s="95">
        <v>10</v>
      </c>
      <c r="H5" s="95">
        <v>10</v>
      </c>
      <c r="I5" s="95">
        <v>10</v>
      </c>
      <c r="J5" s="95">
        <v>10</v>
      </c>
      <c r="K5" s="95">
        <v>10</v>
      </c>
      <c r="L5" s="95">
        <v>10</v>
      </c>
      <c r="M5" s="96">
        <v>10</v>
      </c>
      <c r="N5" s="97">
        <v>5</v>
      </c>
      <c r="O5" s="95">
        <v>5</v>
      </c>
      <c r="P5" s="95">
        <v>5</v>
      </c>
      <c r="Q5" s="95">
        <v>5</v>
      </c>
      <c r="R5" s="95">
        <v>5</v>
      </c>
      <c r="S5" s="95">
        <v>5</v>
      </c>
      <c r="T5" s="95">
        <v>5</v>
      </c>
      <c r="U5" s="95">
        <v>5</v>
      </c>
      <c r="V5" s="96">
        <v>5</v>
      </c>
      <c r="W5" s="98">
        <v>5</v>
      </c>
      <c r="X5" s="99">
        <v>238</v>
      </c>
      <c r="Y5" s="100" t="s">
        <v>66</v>
      </c>
      <c r="Z5" s="101">
        <v>0.41818287037037033</v>
      </c>
      <c r="AA5" s="102" t="s">
        <v>66</v>
      </c>
      <c r="AB5" s="103" t="s">
        <v>75</v>
      </c>
      <c r="AC5" s="104">
        <v>0</v>
      </c>
      <c r="AD5" s="105">
        <v>0.2922337962962963</v>
      </c>
      <c r="AE5" s="106">
        <f>SUM(D5:W5)</f>
        <v>150</v>
      </c>
      <c r="AF5" s="112">
        <v>1</v>
      </c>
      <c r="AG5" s="107">
        <v>10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4"/>
      <c r="EQ5" s="14"/>
      <c r="ER5" s="14"/>
      <c r="ES5" s="14"/>
      <c r="ET5" s="14"/>
      <c r="EU5" s="14"/>
      <c r="EV5" s="14"/>
      <c r="EW5" s="14"/>
      <c r="EX5" s="14"/>
    </row>
    <row r="6" spans="1:154" s="23" customFormat="1" ht="16.5" customHeight="1">
      <c r="A6" s="116" t="s">
        <v>92</v>
      </c>
      <c r="B6" s="55" t="s">
        <v>30</v>
      </c>
      <c r="C6" s="56" t="s">
        <v>47</v>
      </c>
      <c r="D6" s="34">
        <v>10</v>
      </c>
      <c r="E6" s="34">
        <v>10</v>
      </c>
      <c r="F6" s="34">
        <v>10</v>
      </c>
      <c r="G6" s="34">
        <v>10</v>
      </c>
      <c r="H6" s="34">
        <v>10</v>
      </c>
      <c r="I6" s="34">
        <v>10</v>
      </c>
      <c r="J6" s="34">
        <v>10</v>
      </c>
      <c r="K6" s="34">
        <v>10</v>
      </c>
      <c r="L6" s="34">
        <v>10</v>
      </c>
      <c r="M6" s="35">
        <v>10</v>
      </c>
      <c r="N6" s="46">
        <v>5</v>
      </c>
      <c r="O6" s="34">
        <v>5</v>
      </c>
      <c r="P6" s="34">
        <v>5</v>
      </c>
      <c r="Q6" s="34">
        <v>5</v>
      </c>
      <c r="R6" s="34">
        <v>5</v>
      </c>
      <c r="S6" s="34">
        <v>5</v>
      </c>
      <c r="T6" s="34">
        <v>5</v>
      </c>
      <c r="U6" s="34">
        <v>5</v>
      </c>
      <c r="V6" s="35">
        <v>5</v>
      </c>
      <c r="W6" s="47">
        <v>5</v>
      </c>
      <c r="X6" s="62">
        <v>0</v>
      </c>
      <c r="Y6" s="64" t="s">
        <v>66</v>
      </c>
      <c r="Z6" s="70">
        <v>0.4197685185185185</v>
      </c>
      <c r="AA6" s="61" t="s">
        <v>66</v>
      </c>
      <c r="AB6" s="66" t="s">
        <v>85</v>
      </c>
      <c r="AC6" s="73">
        <v>0</v>
      </c>
      <c r="AD6" s="78">
        <v>0.36564814814814817</v>
      </c>
      <c r="AE6" s="65">
        <f>SUM(D6:W6)</f>
        <v>150</v>
      </c>
      <c r="AF6" s="113">
        <v>2</v>
      </c>
      <c r="AG6" s="108">
        <v>9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45" s="23" customFormat="1" ht="16.5" customHeight="1">
      <c r="A7" s="116">
        <v>971</v>
      </c>
      <c r="B7" s="55" t="s">
        <v>64</v>
      </c>
      <c r="C7" s="56" t="s">
        <v>59</v>
      </c>
      <c r="D7" s="34">
        <v>10</v>
      </c>
      <c r="E7" s="34">
        <v>10</v>
      </c>
      <c r="F7" s="34">
        <v>10</v>
      </c>
      <c r="G7" s="34">
        <v>10</v>
      </c>
      <c r="H7" s="34">
        <v>10</v>
      </c>
      <c r="I7" s="34">
        <v>10</v>
      </c>
      <c r="J7" s="34">
        <v>10</v>
      </c>
      <c r="K7" s="34">
        <v>10</v>
      </c>
      <c r="L7" s="34">
        <v>10</v>
      </c>
      <c r="M7" s="35">
        <v>10</v>
      </c>
      <c r="N7" s="46">
        <v>5</v>
      </c>
      <c r="O7" s="34">
        <v>5</v>
      </c>
      <c r="P7" s="34">
        <v>5</v>
      </c>
      <c r="Q7" s="34">
        <v>5</v>
      </c>
      <c r="R7" s="34">
        <v>5</v>
      </c>
      <c r="S7" s="34">
        <v>5</v>
      </c>
      <c r="T7" s="34">
        <v>5</v>
      </c>
      <c r="U7" s="34">
        <v>5</v>
      </c>
      <c r="V7" s="35">
        <v>5</v>
      </c>
      <c r="W7" s="47">
        <v>5</v>
      </c>
      <c r="X7" s="62">
        <v>0</v>
      </c>
      <c r="Y7" s="64" t="s">
        <v>66</v>
      </c>
      <c r="Z7" s="70">
        <v>0.5459490740740741</v>
      </c>
      <c r="AA7" s="61" t="s">
        <v>66</v>
      </c>
      <c r="AB7" s="66" t="s">
        <v>76</v>
      </c>
      <c r="AC7" s="73">
        <v>0</v>
      </c>
      <c r="AD7" s="78">
        <v>0.39155092592592594</v>
      </c>
      <c r="AE7" s="65">
        <f>SUM(D7:W7)</f>
        <v>150</v>
      </c>
      <c r="AF7" s="113">
        <v>3</v>
      </c>
      <c r="AG7" s="108">
        <v>8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</row>
    <row r="8" spans="1:154" s="23" customFormat="1" ht="16.5" customHeight="1">
      <c r="A8" s="117" t="s">
        <v>91</v>
      </c>
      <c r="B8" s="57" t="s">
        <v>28</v>
      </c>
      <c r="C8" s="58" t="s">
        <v>43</v>
      </c>
      <c r="D8" s="34">
        <v>10</v>
      </c>
      <c r="E8" s="34">
        <v>10</v>
      </c>
      <c r="F8" s="34">
        <v>10</v>
      </c>
      <c r="G8" s="34">
        <v>10</v>
      </c>
      <c r="H8" s="34">
        <v>10</v>
      </c>
      <c r="I8" s="34">
        <v>10</v>
      </c>
      <c r="J8" s="34">
        <v>10</v>
      </c>
      <c r="K8" s="34">
        <v>10</v>
      </c>
      <c r="L8" s="34">
        <v>10</v>
      </c>
      <c r="M8" s="35">
        <v>10</v>
      </c>
      <c r="N8" s="46">
        <v>5</v>
      </c>
      <c r="O8" s="34">
        <v>5</v>
      </c>
      <c r="P8" s="34">
        <v>5</v>
      </c>
      <c r="Q8" s="34">
        <v>5</v>
      </c>
      <c r="R8" s="34">
        <v>5</v>
      </c>
      <c r="S8" s="34">
        <v>5</v>
      </c>
      <c r="T8" s="34">
        <v>5</v>
      </c>
      <c r="U8" s="34">
        <v>5</v>
      </c>
      <c r="V8" s="35">
        <v>5</v>
      </c>
      <c r="W8" s="47">
        <v>5</v>
      </c>
      <c r="X8" s="63">
        <v>0</v>
      </c>
      <c r="Y8" s="64" t="s">
        <v>66</v>
      </c>
      <c r="Z8" s="71">
        <v>0.46405092592592595</v>
      </c>
      <c r="AA8" s="61" t="s">
        <v>66</v>
      </c>
      <c r="AB8" s="66" t="s">
        <v>83</v>
      </c>
      <c r="AC8" s="73">
        <v>0</v>
      </c>
      <c r="AD8" s="78">
        <v>0.39914351851851854</v>
      </c>
      <c r="AE8" s="65">
        <f>SUM(D8:X8)</f>
        <v>150</v>
      </c>
      <c r="AF8" s="113">
        <v>4</v>
      </c>
      <c r="AG8" s="108">
        <v>7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45" s="23" customFormat="1" ht="16.5" customHeight="1">
      <c r="A9" s="116">
        <v>746</v>
      </c>
      <c r="B9" s="55" t="s">
        <v>65</v>
      </c>
      <c r="C9" s="56" t="s">
        <v>56</v>
      </c>
      <c r="D9" s="34">
        <v>10</v>
      </c>
      <c r="E9" s="34">
        <v>10</v>
      </c>
      <c r="F9" s="34">
        <v>10</v>
      </c>
      <c r="G9" s="34">
        <v>10</v>
      </c>
      <c r="H9" s="34">
        <v>10</v>
      </c>
      <c r="I9" s="34">
        <v>10</v>
      </c>
      <c r="J9" s="34">
        <v>10</v>
      </c>
      <c r="K9" s="34">
        <v>10</v>
      </c>
      <c r="L9" s="34">
        <v>10</v>
      </c>
      <c r="M9" s="35">
        <v>10</v>
      </c>
      <c r="N9" s="46">
        <v>5</v>
      </c>
      <c r="O9" s="34">
        <v>5</v>
      </c>
      <c r="P9" s="34">
        <v>5</v>
      </c>
      <c r="Q9" s="34">
        <v>5</v>
      </c>
      <c r="R9" s="34">
        <v>5</v>
      </c>
      <c r="S9" s="34">
        <v>5</v>
      </c>
      <c r="T9" s="34">
        <v>5</v>
      </c>
      <c r="U9" s="34">
        <v>5</v>
      </c>
      <c r="V9" s="35">
        <v>5</v>
      </c>
      <c r="W9" s="47">
        <v>5</v>
      </c>
      <c r="X9" s="62">
        <v>0</v>
      </c>
      <c r="Y9" s="64" t="s">
        <v>66</v>
      </c>
      <c r="Z9" s="70">
        <v>0.1827199074074074</v>
      </c>
      <c r="AA9" s="61" t="s">
        <v>66</v>
      </c>
      <c r="AB9" s="66" t="s">
        <v>73</v>
      </c>
      <c r="AC9" s="73">
        <v>0</v>
      </c>
      <c r="AD9" s="78">
        <v>0.43464120370370374</v>
      </c>
      <c r="AE9" s="65">
        <f aca="true" t="shared" si="0" ref="AE9:AE25">SUM(D9:W9)</f>
        <v>150</v>
      </c>
      <c r="AF9" s="113">
        <v>5</v>
      </c>
      <c r="AG9" s="108">
        <v>6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</row>
    <row r="10" spans="1:154" s="23" customFormat="1" ht="16.5" customHeight="1">
      <c r="A10" s="117">
        <v>336</v>
      </c>
      <c r="B10" s="57" t="s">
        <v>35</v>
      </c>
      <c r="C10" s="58" t="s">
        <v>53</v>
      </c>
      <c r="D10" s="34">
        <v>10</v>
      </c>
      <c r="E10" s="34">
        <v>10</v>
      </c>
      <c r="F10" s="34">
        <v>10</v>
      </c>
      <c r="G10" s="34">
        <v>10</v>
      </c>
      <c r="H10" s="34">
        <v>10</v>
      </c>
      <c r="I10" s="34">
        <v>10</v>
      </c>
      <c r="J10" s="34">
        <v>10</v>
      </c>
      <c r="K10" s="34">
        <v>10</v>
      </c>
      <c r="L10" s="34">
        <v>10</v>
      </c>
      <c r="M10" s="35">
        <v>10</v>
      </c>
      <c r="N10" s="46">
        <v>5</v>
      </c>
      <c r="O10" s="34">
        <v>5</v>
      </c>
      <c r="P10" s="34">
        <v>5</v>
      </c>
      <c r="Q10" s="34">
        <v>5</v>
      </c>
      <c r="R10" s="34">
        <v>5</v>
      </c>
      <c r="S10" s="34">
        <v>5</v>
      </c>
      <c r="T10" s="34">
        <v>5</v>
      </c>
      <c r="U10" s="34">
        <v>5</v>
      </c>
      <c r="V10" s="35">
        <v>5</v>
      </c>
      <c r="W10" s="47">
        <v>5</v>
      </c>
      <c r="X10" s="63">
        <v>0</v>
      </c>
      <c r="Y10" s="64" t="s">
        <v>66</v>
      </c>
      <c r="Z10" s="71">
        <v>0.5263888888888889</v>
      </c>
      <c r="AA10" s="61" t="s">
        <v>66</v>
      </c>
      <c r="AB10" s="66" t="s">
        <v>71</v>
      </c>
      <c r="AC10" s="73">
        <v>0</v>
      </c>
      <c r="AD10" s="78">
        <v>0.4548611111111111</v>
      </c>
      <c r="AE10" s="65">
        <f t="shared" si="0"/>
        <v>150</v>
      </c>
      <c r="AF10" s="113">
        <v>6</v>
      </c>
      <c r="AG10" s="108">
        <v>5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4"/>
      <c r="EQ10" s="14"/>
      <c r="ER10" s="14"/>
      <c r="ES10" s="14"/>
      <c r="ET10" s="14"/>
      <c r="EU10" s="14"/>
      <c r="EV10" s="14"/>
      <c r="EW10" s="14"/>
      <c r="EX10" s="14"/>
    </row>
    <row r="11" spans="1:145" s="14" customFormat="1" ht="16.5" customHeight="1">
      <c r="A11" s="116" t="s">
        <v>93</v>
      </c>
      <c r="B11" s="55" t="s">
        <v>33</v>
      </c>
      <c r="C11" s="56" t="s">
        <v>50</v>
      </c>
      <c r="D11" s="34">
        <v>10</v>
      </c>
      <c r="E11" s="34">
        <v>10</v>
      </c>
      <c r="F11" s="34">
        <v>10</v>
      </c>
      <c r="G11" s="34">
        <v>10</v>
      </c>
      <c r="H11" s="34">
        <v>10</v>
      </c>
      <c r="I11" s="34">
        <v>10</v>
      </c>
      <c r="J11" s="34">
        <v>10</v>
      </c>
      <c r="K11" s="34">
        <v>10</v>
      </c>
      <c r="L11" s="34">
        <v>10</v>
      </c>
      <c r="M11" s="35">
        <v>10</v>
      </c>
      <c r="N11" s="46">
        <v>5</v>
      </c>
      <c r="O11" s="34">
        <v>5</v>
      </c>
      <c r="P11" s="34">
        <v>5</v>
      </c>
      <c r="Q11" s="34">
        <v>5</v>
      </c>
      <c r="R11" s="34">
        <v>5</v>
      </c>
      <c r="S11" s="34">
        <v>5</v>
      </c>
      <c r="T11" s="34">
        <v>5</v>
      </c>
      <c r="U11" s="34">
        <v>5</v>
      </c>
      <c r="V11" s="35">
        <v>5</v>
      </c>
      <c r="W11" s="47">
        <v>5</v>
      </c>
      <c r="X11" s="62">
        <v>0</v>
      </c>
      <c r="Y11" s="64" t="s">
        <v>67</v>
      </c>
      <c r="Z11" s="70">
        <v>0.35174768518518523</v>
      </c>
      <c r="AA11" s="67" t="s">
        <v>67</v>
      </c>
      <c r="AB11" s="66" t="s">
        <v>78</v>
      </c>
      <c r="AC11" s="73">
        <v>0</v>
      </c>
      <c r="AD11" s="78">
        <v>0.5447800925925926</v>
      </c>
      <c r="AE11" s="65">
        <f t="shared" si="0"/>
        <v>150</v>
      </c>
      <c r="AF11" s="113">
        <v>7</v>
      </c>
      <c r="AG11" s="108">
        <v>4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</row>
    <row r="12" spans="1:145" s="23" customFormat="1" ht="16.5" customHeight="1">
      <c r="A12" s="116">
        <v>117</v>
      </c>
      <c r="B12" s="55" t="s">
        <v>63</v>
      </c>
      <c r="C12" s="56" t="s">
        <v>51</v>
      </c>
      <c r="D12" s="34">
        <v>10</v>
      </c>
      <c r="E12" s="34">
        <v>10</v>
      </c>
      <c r="F12" s="34">
        <v>10</v>
      </c>
      <c r="G12" s="34">
        <v>10</v>
      </c>
      <c r="H12" s="34">
        <v>10</v>
      </c>
      <c r="I12" s="34">
        <v>10</v>
      </c>
      <c r="J12" s="34">
        <v>10</v>
      </c>
      <c r="K12" s="34">
        <v>10</v>
      </c>
      <c r="L12" s="34">
        <v>10</v>
      </c>
      <c r="M12" s="35">
        <v>10</v>
      </c>
      <c r="N12" s="46">
        <v>5</v>
      </c>
      <c r="O12" s="34">
        <v>5</v>
      </c>
      <c r="P12" s="34">
        <v>5</v>
      </c>
      <c r="Q12" s="34">
        <v>5</v>
      </c>
      <c r="R12" s="34">
        <v>5</v>
      </c>
      <c r="S12" s="34">
        <v>5</v>
      </c>
      <c r="T12" s="34">
        <v>5</v>
      </c>
      <c r="U12" s="34">
        <v>5</v>
      </c>
      <c r="V12" s="35">
        <v>5</v>
      </c>
      <c r="W12" s="47">
        <v>5</v>
      </c>
      <c r="X12" s="62">
        <v>0</v>
      </c>
      <c r="Y12" s="64" t="s">
        <v>66</v>
      </c>
      <c r="Z12" s="70">
        <v>0.45131944444444444</v>
      </c>
      <c r="AA12" s="61" t="s">
        <v>66</v>
      </c>
      <c r="AB12" s="66" t="s">
        <v>70</v>
      </c>
      <c r="AC12" s="73">
        <v>0</v>
      </c>
      <c r="AD12" s="78">
        <v>0.5452083333333334</v>
      </c>
      <c r="AE12" s="65">
        <f t="shared" si="0"/>
        <v>150</v>
      </c>
      <c r="AF12" s="113">
        <v>8</v>
      </c>
      <c r="AG12" s="108">
        <v>3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</row>
    <row r="13" spans="1:154" s="23" customFormat="1" ht="16.5" customHeight="1">
      <c r="A13" s="116">
        <v>777</v>
      </c>
      <c r="B13" s="55" t="s">
        <v>39</v>
      </c>
      <c r="C13" s="56" t="s">
        <v>57</v>
      </c>
      <c r="D13" s="34">
        <v>10</v>
      </c>
      <c r="E13" s="34">
        <v>10</v>
      </c>
      <c r="F13" s="34">
        <v>10</v>
      </c>
      <c r="G13" s="34">
        <v>10</v>
      </c>
      <c r="H13" s="34">
        <v>10</v>
      </c>
      <c r="I13" s="34">
        <v>10</v>
      </c>
      <c r="J13" s="34">
        <v>10</v>
      </c>
      <c r="K13" s="34">
        <v>10</v>
      </c>
      <c r="L13" s="34">
        <v>10</v>
      </c>
      <c r="M13" s="35">
        <v>10</v>
      </c>
      <c r="N13" s="46">
        <v>5</v>
      </c>
      <c r="O13" s="34">
        <v>5</v>
      </c>
      <c r="P13" s="34">
        <v>5</v>
      </c>
      <c r="Q13" s="34">
        <v>5</v>
      </c>
      <c r="R13" s="34">
        <v>5</v>
      </c>
      <c r="S13" s="34">
        <v>5</v>
      </c>
      <c r="T13" s="34">
        <v>5</v>
      </c>
      <c r="U13" s="34">
        <v>5</v>
      </c>
      <c r="V13" s="35">
        <v>5</v>
      </c>
      <c r="W13" s="47">
        <v>5</v>
      </c>
      <c r="X13" s="62">
        <v>0</v>
      </c>
      <c r="Y13" s="64" t="s">
        <v>67</v>
      </c>
      <c r="Z13" s="70">
        <v>0.4275462962962963</v>
      </c>
      <c r="AA13" s="61" t="s">
        <v>66</v>
      </c>
      <c r="AB13" s="66" t="s">
        <v>74</v>
      </c>
      <c r="AC13" s="73">
        <v>0</v>
      </c>
      <c r="AD13" s="78">
        <v>0.5467592592592593</v>
      </c>
      <c r="AE13" s="65">
        <f t="shared" si="0"/>
        <v>150</v>
      </c>
      <c r="AF13" s="113">
        <v>9</v>
      </c>
      <c r="AG13" s="108">
        <v>2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5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4"/>
      <c r="EQ13" s="14"/>
      <c r="ER13" s="14"/>
      <c r="ES13" s="14"/>
      <c r="ET13" s="14"/>
      <c r="EU13" s="14"/>
      <c r="EV13" s="14"/>
      <c r="EW13" s="14"/>
      <c r="EX13" s="14"/>
    </row>
    <row r="14" spans="1:154" s="23" customFormat="1" ht="16.5" customHeight="1">
      <c r="A14" s="116" t="s">
        <v>94</v>
      </c>
      <c r="B14" s="55" t="s">
        <v>31</v>
      </c>
      <c r="C14" s="56" t="s">
        <v>48</v>
      </c>
      <c r="D14" s="34">
        <v>10</v>
      </c>
      <c r="E14" s="34">
        <v>10</v>
      </c>
      <c r="F14" s="34">
        <v>10</v>
      </c>
      <c r="G14" s="34">
        <v>10</v>
      </c>
      <c r="H14" s="34">
        <v>10</v>
      </c>
      <c r="I14" s="34">
        <v>10</v>
      </c>
      <c r="J14" s="34">
        <v>10</v>
      </c>
      <c r="K14" s="34">
        <v>10</v>
      </c>
      <c r="L14" s="34">
        <v>10</v>
      </c>
      <c r="M14" s="35">
        <v>10</v>
      </c>
      <c r="N14" s="46">
        <v>5</v>
      </c>
      <c r="O14" s="34">
        <v>5</v>
      </c>
      <c r="P14" s="34">
        <v>5</v>
      </c>
      <c r="Q14" s="34">
        <v>5</v>
      </c>
      <c r="R14" s="34">
        <v>5</v>
      </c>
      <c r="S14" s="34">
        <v>5</v>
      </c>
      <c r="T14" s="34">
        <v>5</v>
      </c>
      <c r="U14" s="34">
        <v>5</v>
      </c>
      <c r="V14" s="35">
        <v>5</v>
      </c>
      <c r="W14" s="47">
        <v>5</v>
      </c>
      <c r="X14" s="62">
        <v>0</v>
      </c>
      <c r="Y14" s="64" t="s">
        <v>66</v>
      </c>
      <c r="Z14" s="70">
        <v>0.3640046296296296</v>
      </c>
      <c r="AA14" s="61" t="s">
        <v>66</v>
      </c>
      <c r="AB14" s="66" t="s">
        <v>69</v>
      </c>
      <c r="AC14" s="73">
        <v>0</v>
      </c>
      <c r="AD14" s="78">
        <v>0.5616898148148148</v>
      </c>
      <c r="AE14" s="65">
        <f t="shared" si="0"/>
        <v>150</v>
      </c>
      <c r="AF14" s="113">
        <v>10</v>
      </c>
      <c r="AG14" s="108">
        <v>1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5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4"/>
      <c r="EQ14" s="14"/>
      <c r="ER14" s="14"/>
      <c r="ES14" s="14"/>
      <c r="ET14" s="14"/>
      <c r="EU14" s="14"/>
      <c r="EV14" s="14"/>
      <c r="EW14" s="14"/>
      <c r="EX14" s="14"/>
    </row>
    <row r="15" spans="1:145" s="23" customFormat="1" ht="16.5" customHeight="1">
      <c r="A15" s="116">
        <v>588</v>
      </c>
      <c r="B15" s="55" t="s">
        <v>37</v>
      </c>
      <c r="C15" s="56" t="s">
        <v>54</v>
      </c>
      <c r="D15" s="34">
        <v>10</v>
      </c>
      <c r="E15" s="34">
        <v>10</v>
      </c>
      <c r="F15" s="34">
        <v>10</v>
      </c>
      <c r="G15" s="34">
        <v>10</v>
      </c>
      <c r="H15" s="34">
        <v>10</v>
      </c>
      <c r="I15" s="34">
        <v>10</v>
      </c>
      <c r="J15" s="34">
        <v>10</v>
      </c>
      <c r="K15" s="34">
        <v>10</v>
      </c>
      <c r="L15" s="34">
        <v>10</v>
      </c>
      <c r="M15" s="35">
        <v>10</v>
      </c>
      <c r="N15" s="46">
        <v>5</v>
      </c>
      <c r="O15" s="34">
        <v>5</v>
      </c>
      <c r="P15" s="34">
        <v>5</v>
      </c>
      <c r="Q15" s="34">
        <v>5</v>
      </c>
      <c r="R15" s="34">
        <v>5</v>
      </c>
      <c r="S15" s="34">
        <v>5</v>
      </c>
      <c r="T15" s="34">
        <v>5</v>
      </c>
      <c r="U15" s="34">
        <v>5</v>
      </c>
      <c r="V15" s="35">
        <v>5</v>
      </c>
      <c r="W15" s="47">
        <v>5</v>
      </c>
      <c r="X15" s="62">
        <v>0</v>
      </c>
      <c r="Y15" s="64" t="s">
        <v>66</v>
      </c>
      <c r="Z15" s="70">
        <v>0.3953009259259259</v>
      </c>
      <c r="AA15" s="61" t="s">
        <v>66</v>
      </c>
      <c r="AB15" s="66" t="s">
        <v>72</v>
      </c>
      <c r="AC15" s="73">
        <v>0</v>
      </c>
      <c r="AD15" s="78">
        <v>0.6033101851851852</v>
      </c>
      <c r="AE15" s="65">
        <f t="shared" si="0"/>
        <v>150</v>
      </c>
      <c r="AF15" s="113">
        <v>11</v>
      </c>
      <c r="AG15" s="108">
        <v>0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5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</row>
    <row r="16" spans="1:145" s="14" customFormat="1" ht="16.5" customHeight="1">
      <c r="A16" s="116" t="s">
        <v>95</v>
      </c>
      <c r="B16" s="55" t="s">
        <v>32</v>
      </c>
      <c r="C16" s="56" t="s">
        <v>49</v>
      </c>
      <c r="D16" s="34">
        <v>10</v>
      </c>
      <c r="E16" s="34">
        <v>10</v>
      </c>
      <c r="F16" s="34">
        <v>10</v>
      </c>
      <c r="G16" s="34">
        <v>10</v>
      </c>
      <c r="H16" s="34">
        <v>10</v>
      </c>
      <c r="I16" s="34">
        <v>10</v>
      </c>
      <c r="J16" s="34">
        <v>10</v>
      </c>
      <c r="K16" s="34">
        <v>10</v>
      </c>
      <c r="L16" s="34">
        <v>10</v>
      </c>
      <c r="M16" s="35">
        <v>10</v>
      </c>
      <c r="N16" s="46">
        <v>5</v>
      </c>
      <c r="O16" s="34">
        <v>5</v>
      </c>
      <c r="P16" s="34">
        <v>5</v>
      </c>
      <c r="Q16" s="34">
        <v>5</v>
      </c>
      <c r="R16" s="34">
        <v>5</v>
      </c>
      <c r="S16" s="34">
        <v>5</v>
      </c>
      <c r="T16" s="34">
        <v>5</v>
      </c>
      <c r="U16" s="34">
        <v>5</v>
      </c>
      <c r="V16" s="35">
        <v>5</v>
      </c>
      <c r="W16" s="47">
        <v>5</v>
      </c>
      <c r="X16" s="62">
        <v>0</v>
      </c>
      <c r="Y16" s="64" t="s">
        <v>67</v>
      </c>
      <c r="Z16" s="70">
        <v>0.32145833333333335</v>
      </c>
      <c r="AA16" s="67" t="s">
        <v>67</v>
      </c>
      <c r="AB16" s="66" t="s">
        <v>77</v>
      </c>
      <c r="AC16" s="73">
        <v>0</v>
      </c>
      <c r="AD16" s="78">
        <v>0.6736805555555555</v>
      </c>
      <c r="AE16" s="65">
        <f t="shared" si="0"/>
        <v>150</v>
      </c>
      <c r="AF16" s="113">
        <v>12</v>
      </c>
      <c r="AG16" s="108">
        <v>0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5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</row>
    <row r="17" spans="1:154" s="14" customFormat="1" ht="16.5" customHeight="1">
      <c r="A17" s="116" t="s">
        <v>96</v>
      </c>
      <c r="B17" s="55" t="s">
        <v>29</v>
      </c>
      <c r="C17" s="56" t="s">
        <v>44</v>
      </c>
      <c r="D17" s="34">
        <v>10</v>
      </c>
      <c r="E17" s="34">
        <v>10</v>
      </c>
      <c r="F17" s="34">
        <v>10</v>
      </c>
      <c r="G17" s="34">
        <v>10</v>
      </c>
      <c r="H17" s="34">
        <v>10</v>
      </c>
      <c r="I17" s="34">
        <v>10</v>
      </c>
      <c r="J17" s="34">
        <v>10</v>
      </c>
      <c r="K17" s="34">
        <v>10</v>
      </c>
      <c r="L17" s="34">
        <v>10</v>
      </c>
      <c r="M17" s="35">
        <v>10</v>
      </c>
      <c r="N17" s="46">
        <v>5</v>
      </c>
      <c r="O17" s="34">
        <v>5</v>
      </c>
      <c r="P17" s="34">
        <v>5</v>
      </c>
      <c r="Q17" s="34">
        <v>5</v>
      </c>
      <c r="R17" s="34">
        <v>5</v>
      </c>
      <c r="S17" s="34">
        <v>5</v>
      </c>
      <c r="T17" s="34">
        <v>5</v>
      </c>
      <c r="U17" s="34">
        <v>5</v>
      </c>
      <c r="V17" s="35">
        <v>5</v>
      </c>
      <c r="W17" s="47">
        <v>5</v>
      </c>
      <c r="X17" s="62">
        <v>0</v>
      </c>
      <c r="Y17" s="64" t="s">
        <v>66</v>
      </c>
      <c r="Z17" s="70">
        <v>0.04859953703703704</v>
      </c>
      <c r="AA17" s="61" t="s">
        <v>66</v>
      </c>
      <c r="AB17" s="66" t="s">
        <v>84</v>
      </c>
      <c r="AC17" s="73">
        <v>0</v>
      </c>
      <c r="AD17" s="78">
        <v>0.8833449074074075</v>
      </c>
      <c r="AE17" s="65">
        <f t="shared" si="0"/>
        <v>150</v>
      </c>
      <c r="AF17" s="113">
        <v>13</v>
      </c>
      <c r="AG17" s="108">
        <v>0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5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23"/>
      <c r="EQ17" s="23"/>
      <c r="ER17" s="23"/>
      <c r="ES17" s="23"/>
      <c r="ET17" s="23"/>
      <c r="EU17" s="23"/>
      <c r="EV17" s="23"/>
      <c r="EW17" s="23"/>
      <c r="EX17" s="23"/>
    </row>
    <row r="18" spans="1:145" s="23" customFormat="1" ht="16.5" customHeight="1">
      <c r="A18" s="116">
        <v>840</v>
      </c>
      <c r="B18" s="55" t="s">
        <v>40</v>
      </c>
      <c r="C18" s="56" t="s">
        <v>22</v>
      </c>
      <c r="D18" s="34">
        <v>10</v>
      </c>
      <c r="E18" s="34">
        <v>10</v>
      </c>
      <c r="F18" s="34">
        <v>10</v>
      </c>
      <c r="G18" s="34">
        <v>10</v>
      </c>
      <c r="H18" s="34">
        <v>10</v>
      </c>
      <c r="I18" s="34">
        <v>10</v>
      </c>
      <c r="J18" s="34">
        <v>10</v>
      </c>
      <c r="K18" s="34">
        <v>10</v>
      </c>
      <c r="L18" s="34">
        <v>10</v>
      </c>
      <c r="M18" s="35">
        <v>10</v>
      </c>
      <c r="N18" s="46">
        <v>5</v>
      </c>
      <c r="O18" s="34">
        <v>5</v>
      </c>
      <c r="P18" s="34">
        <v>5</v>
      </c>
      <c r="Q18" s="34">
        <v>5</v>
      </c>
      <c r="R18" s="34">
        <v>5</v>
      </c>
      <c r="S18" s="34">
        <v>5</v>
      </c>
      <c r="T18" s="34">
        <v>5</v>
      </c>
      <c r="U18" s="34">
        <v>5</v>
      </c>
      <c r="V18" s="35">
        <v>5</v>
      </c>
      <c r="W18" s="47">
        <v>5</v>
      </c>
      <c r="X18" s="62">
        <v>0</v>
      </c>
      <c r="Y18" s="64" t="s">
        <v>66</v>
      </c>
      <c r="Z18" s="70">
        <v>0.044756944444444446</v>
      </c>
      <c r="AA18" s="67" t="s">
        <v>67</v>
      </c>
      <c r="AB18" s="66" t="s">
        <v>80</v>
      </c>
      <c r="AC18" s="73">
        <v>0</v>
      </c>
      <c r="AD18" s="78">
        <v>0.9913541666666666</v>
      </c>
      <c r="AE18" s="65">
        <f t="shared" si="0"/>
        <v>150</v>
      </c>
      <c r="AF18" s="113">
        <v>14</v>
      </c>
      <c r="AG18" s="108">
        <v>0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5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</row>
    <row r="19" spans="1:145" s="23" customFormat="1" ht="16.5" customHeight="1">
      <c r="A19" s="116" t="s">
        <v>100</v>
      </c>
      <c r="B19" s="55" t="s">
        <v>101</v>
      </c>
      <c r="C19" s="56" t="s">
        <v>102</v>
      </c>
      <c r="D19" s="34">
        <v>10</v>
      </c>
      <c r="E19" s="34">
        <v>10</v>
      </c>
      <c r="F19" s="34">
        <v>10</v>
      </c>
      <c r="G19" s="34">
        <v>10</v>
      </c>
      <c r="H19" s="34">
        <v>10</v>
      </c>
      <c r="I19" s="34">
        <v>10</v>
      </c>
      <c r="J19" s="34">
        <v>10</v>
      </c>
      <c r="K19" s="34">
        <v>10</v>
      </c>
      <c r="L19" s="34">
        <v>10</v>
      </c>
      <c r="M19" s="35">
        <v>10</v>
      </c>
      <c r="N19" s="46">
        <v>5</v>
      </c>
      <c r="O19" s="34">
        <v>5</v>
      </c>
      <c r="P19" s="34">
        <v>5</v>
      </c>
      <c r="Q19" s="34">
        <v>5</v>
      </c>
      <c r="R19" s="34">
        <v>5</v>
      </c>
      <c r="S19" s="34">
        <v>5</v>
      </c>
      <c r="T19" s="34">
        <v>5</v>
      </c>
      <c r="U19" s="34">
        <v>5</v>
      </c>
      <c r="V19" s="35">
        <v>5</v>
      </c>
      <c r="W19" s="47">
        <v>5</v>
      </c>
      <c r="X19" s="62">
        <v>0</v>
      </c>
      <c r="Y19" s="64" t="s">
        <v>66</v>
      </c>
      <c r="Z19" s="70">
        <v>0.42711805555555554</v>
      </c>
      <c r="AA19" s="67" t="s">
        <v>67</v>
      </c>
      <c r="AB19" s="119">
        <v>0.42671296296296296</v>
      </c>
      <c r="AC19" s="73">
        <v>0</v>
      </c>
      <c r="AD19" s="78">
        <v>0.9995949074074074</v>
      </c>
      <c r="AE19" s="65">
        <v>150</v>
      </c>
      <c r="AF19" s="113">
        <v>15</v>
      </c>
      <c r="AG19" s="108">
        <v>0</v>
      </c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5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</row>
    <row r="20" spans="1:145" s="14" customFormat="1" ht="16.5" customHeight="1">
      <c r="A20" s="116" t="s">
        <v>97</v>
      </c>
      <c r="B20" s="55" t="s">
        <v>23</v>
      </c>
      <c r="C20" s="56" t="s">
        <v>45</v>
      </c>
      <c r="D20" s="34">
        <v>10</v>
      </c>
      <c r="E20" s="34">
        <v>10</v>
      </c>
      <c r="F20" s="34">
        <v>10</v>
      </c>
      <c r="G20" s="34">
        <v>10</v>
      </c>
      <c r="H20" s="34">
        <v>10</v>
      </c>
      <c r="I20" s="34">
        <v>10</v>
      </c>
      <c r="J20" s="34">
        <v>10</v>
      </c>
      <c r="K20" s="34">
        <v>10</v>
      </c>
      <c r="L20" s="34">
        <v>10</v>
      </c>
      <c r="M20" s="35">
        <v>10</v>
      </c>
      <c r="N20" s="46">
        <v>5</v>
      </c>
      <c r="O20" s="34">
        <v>5</v>
      </c>
      <c r="P20" s="34">
        <v>5</v>
      </c>
      <c r="Q20" s="34">
        <v>5</v>
      </c>
      <c r="R20" s="34">
        <v>5</v>
      </c>
      <c r="S20" s="34">
        <v>5</v>
      </c>
      <c r="T20" s="34">
        <v>5</v>
      </c>
      <c r="U20" s="34">
        <v>5</v>
      </c>
      <c r="V20" s="35">
        <v>5</v>
      </c>
      <c r="W20" s="47">
        <v>5</v>
      </c>
      <c r="X20" s="62">
        <v>0</v>
      </c>
      <c r="Y20" s="64" t="s">
        <v>66</v>
      </c>
      <c r="Z20" s="70">
        <v>0.05016203703703703</v>
      </c>
      <c r="AA20" s="67" t="s">
        <v>67</v>
      </c>
      <c r="AB20" s="66" t="s">
        <v>87</v>
      </c>
      <c r="AC20" s="73">
        <v>1</v>
      </c>
      <c r="AD20" s="78">
        <v>0.012337962962962962</v>
      </c>
      <c r="AE20" s="65">
        <f t="shared" si="0"/>
        <v>150</v>
      </c>
      <c r="AF20" s="113">
        <v>16</v>
      </c>
      <c r="AG20" s="108">
        <v>0</v>
      </c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5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</row>
    <row r="21" spans="1:154" s="14" customFormat="1" ht="16.5" customHeight="1">
      <c r="A21" s="116" t="s">
        <v>98</v>
      </c>
      <c r="B21" s="55" t="s">
        <v>27</v>
      </c>
      <c r="C21" s="56" t="s">
        <v>42</v>
      </c>
      <c r="D21" s="34">
        <v>10</v>
      </c>
      <c r="E21" s="34">
        <v>10</v>
      </c>
      <c r="F21" s="34">
        <v>10</v>
      </c>
      <c r="G21" s="34">
        <v>10</v>
      </c>
      <c r="H21" s="34">
        <v>10</v>
      </c>
      <c r="I21" s="34">
        <v>10</v>
      </c>
      <c r="J21" s="34">
        <v>10</v>
      </c>
      <c r="K21" s="34">
        <v>10</v>
      </c>
      <c r="L21" s="34">
        <v>10</v>
      </c>
      <c r="M21" s="35">
        <v>10</v>
      </c>
      <c r="N21" s="46">
        <v>5</v>
      </c>
      <c r="O21" s="34">
        <v>5</v>
      </c>
      <c r="P21" s="34">
        <v>5</v>
      </c>
      <c r="Q21" s="34">
        <v>5</v>
      </c>
      <c r="R21" s="34">
        <v>5</v>
      </c>
      <c r="S21" s="34">
        <v>5</v>
      </c>
      <c r="T21" s="34">
        <v>5</v>
      </c>
      <c r="U21" s="34">
        <v>5</v>
      </c>
      <c r="V21" s="35">
        <v>5</v>
      </c>
      <c r="W21" s="47">
        <v>5</v>
      </c>
      <c r="X21" s="79">
        <v>271</v>
      </c>
      <c r="Y21" s="80" t="s">
        <v>66</v>
      </c>
      <c r="Z21" s="69">
        <v>0.9161921296296297</v>
      </c>
      <c r="AA21" s="67" t="s">
        <v>67</v>
      </c>
      <c r="AB21" s="66" t="s">
        <v>86</v>
      </c>
      <c r="AC21" s="73">
        <v>1</v>
      </c>
      <c r="AD21" s="78">
        <v>0.03311342592592593</v>
      </c>
      <c r="AE21" s="65">
        <f t="shared" si="0"/>
        <v>150</v>
      </c>
      <c r="AF21" s="113">
        <v>17</v>
      </c>
      <c r="AG21" s="108">
        <v>0</v>
      </c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5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23"/>
      <c r="EQ21" s="23"/>
      <c r="ER21" s="23"/>
      <c r="ES21" s="23"/>
      <c r="ET21" s="23"/>
      <c r="EU21" s="23"/>
      <c r="EV21" s="23"/>
      <c r="EW21" s="23"/>
      <c r="EX21" s="23"/>
    </row>
    <row r="22" spans="1:154" s="14" customFormat="1" ht="16.5" customHeight="1">
      <c r="A22" s="116" t="s">
        <v>99</v>
      </c>
      <c r="B22" s="55" t="s">
        <v>62</v>
      </c>
      <c r="C22" s="56" t="s">
        <v>46</v>
      </c>
      <c r="D22" s="34">
        <v>10</v>
      </c>
      <c r="E22" s="34">
        <v>10</v>
      </c>
      <c r="F22" s="34">
        <v>10</v>
      </c>
      <c r="G22" s="34">
        <v>10</v>
      </c>
      <c r="H22" s="34">
        <v>10</v>
      </c>
      <c r="I22" s="34">
        <v>10</v>
      </c>
      <c r="J22" s="34">
        <v>10</v>
      </c>
      <c r="K22" s="34">
        <v>10</v>
      </c>
      <c r="L22" s="34">
        <v>10</v>
      </c>
      <c r="M22" s="35">
        <v>10</v>
      </c>
      <c r="N22" s="46">
        <v>5</v>
      </c>
      <c r="O22" s="34">
        <v>5</v>
      </c>
      <c r="P22" s="34">
        <v>5</v>
      </c>
      <c r="Q22" s="34">
        <v>5</v>
      </c>
      <c r="R22" s="34">
        <v>5</v>
      </c>
      <c r="S22" s="34">
        <v>5</v>
      </c>
      <c r="T22" s="34">
        <v>5</v>
      </c>
      <c r="U22" s="34">
        <v>5</v>
      </c>
      <c r="V22" s="35">
        <v>5</v>
      </c>
      <c r="W22" s="47">
        <v>5</v>
      </c>
      <c r="X22" s="62">
        <v>0</v>
      </c>
      <c r="Y22" s="64" t="s">
        <v>66</v>
      </c>
      <c r="Z22" s="70">
        <v>0.3335416666666667</v>
      </c>
      <c r="AA22" s="67" t="s">
        <v>67</v>
      </c>
      <c r="AB22" s="66" t="s">
        <v>88</v>
      </c>
      <c r="AC22" s="73">
        <v>1</v>
      </c>
      <c r="AD22" s="78">
        <v>0.06993055555555555</v>
      </c>
      <c r="AE22" s="65">
        <f t="shared" si="0"/>
        <v>150</v>
      </c>
      <c r="AF22" s="113">
        <v>18</v>
      </c>
      <c r="AG22" s="108">
        <v>0</v>
      </c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5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23"/>
      <c r="EQ22" s="23"/>
      <c r="ER22" s="23"/>
      <c r="ES22" s="23"/>
      <c r="ET22" s="23"/>
      <c r="EU22" s="23"/>
      <c r="EV22" s="23"/>
      <c r="EW22" s="23"/>
      <c r="EX22" s="23"/>
    </row>
    <row r="23" spans="1:154" s="14" customFormat="1" ht="16.5" customHeight="1">
      <c r="A23" s="116">
        <v>445</v>
      </c>
      <c r="B23" s="55" t="s">
        <v>36</v>
      </c>
      <c r="C23" s="56" t="s">
        <v>36</v>
      </c>
      <c r="D23" s="34">
        <v>10</v>
      </c>
      <c r="E23" s="34">
        <v>10</v>
      </c>
      <c r="F23" s="34">
        <v>10</v>
      </c>
      <c r="G23" s="34">
        <v>10</v>
      </c>
      <c r="H23" s="34">
        <v>10</v>
      </c>
      <c r="I23" s="34">
        <v>10</v>
      </c>
      <c r="J23" s="34">
        <v>10</v>
      </c>
      <c r="K23" s="34">
        <v>10</v>
      </c>
      <c r="L23" s="34">
        <v>10</v>
      </c>
      <c r="M23" s="35"/>
      <c r="N23" s="46">
        <v>5</v>
      </c>
      <c r="O23" s="34">
        <v>5</v>
      </c>
      <c r="P23" s="34">
        <v>5</v>
      </c>
      <c r="Q23" s="34">
        <v>5</v>
      </c>
      <c r="R23" s="34"/>
      <c r="S23" s="34">
        <v>5</v>
      </c>
      <c r="T23" s="34">
        <v>5</v>
      </c>
      <c r="U23" s="34">
        <v>5</v>
      </c>
      <c r="V23" s="35">
        <v>5</v>
      </c>
      <c r="W23" s="47"/>
      <c r="X23" s="62">
        <v>0</v>
      </c>
      <c r="Y23" s="64" t="s">
        <v>67</v>
      </c>
      <c r="Z23" s="70">
        <v>0.3078125</v>
      </c>
      <c r="AA23" s="61" t="s">
        <v>68</v>
      </c>
      <c r="AB23" s="66" t="s">
        <v>82</v>
      </c>
      <c r="AC23" s="73">
        <v>0</v>
      </c>
      <c r="AD23" s="78">
        <v>0.7130208333333333</v>
      </c>
      <c r="AE23" s="65">
        <f t="shared" si="0"/>
        <v>130</v>
      </c>
      <c r="AF23" s="113">
        <v>19</v>
      </c>
      <c r="AG23" s="108">
        <v>0</v>
      </c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5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23"/>
      <c r="EQ23" s="23"/>
      <c r="ER23" s="23"/>
      <c r="ES23" s="23"/>
      <c r="ET23" s="23"/>
      <c r="EU23" s="23"/>
      <c r="EV23" s="23"/>
      <c r="EW23" s="23"/>
      <c r="EX23" s="23"/>
    </row>
    <row r="24" spans="1:154" s="23" customFormat="1" ht="16.5" customHeight="1">
      <c r="A24" s="116">
        <v>329</v>
      </c>
      <c r="B24" s="55" t="s">
        <v>34</v>
      </c>
      <c r="C24" s="56" t="s">
        <v>52</v>
      </c>
      <c r="D24" s="34">
        <v>10</v>
      </c>
      <c r="E24" s="34">
        <v>10</v>
      </c>
      <c r="F24" s="34">
        <v>10</v>
      </c>
      <c r="G24" s="34">
        <v>10</v>
      </c>
      <c r="H24" s="34">
        <v>10</v>
      </c>
      <c r="I24" s="34">
        <v>10</v>
      </c>
      <c r="J24" s="34"/>
      <c r="K24" s="34"/>
      <c r="L24" s="34"/>
      <c r="M24" s="35"/>
      <c r="N24" s="46">
        <v>5</v>
      </c>
      <c r="O24" s="34">
        <v>5</v>
      </c>
      <c r="P24" s="34">
        <v>5</v>
      </c>
      <c r="Q24" s="34">
        <v>5</v>
      </c>
      <c r="R24" s="34">
        <v>5</v>
      </c>
      <c r="S24" s="34">
        <v>5</v>
      </c>
      <c r="T24" s="34"/>
      <c r="U24" s="34"/>
      <c r="V24" s="35"/>
      <c r="W24" s="47"/>
      <c r="X24" s="62">
        <v>0</v>
      </c>
      <c r="Y24" s="64" t="s">
        <v>66</v>
      </c>
      <c r="Z24" s="70">
        <v>0.5134722222222222</v>
      </c>
      <c r="AA24" s="61" t="s">
        <v>68</v>
      </c>
      <c r="AB24" s="66" t="s">
        <v>81</v>
      </c>
      <c r="AC24" s="73">
        <v>1</v>
      </c>
      <c r="AD24" s="78">
        <v>0.6004166666666667</v>
      </c>
      <c r="AE24" s="65">
        <f t="shared" si="0"/>
        <v>90</v>
      </c>
      <c r="AF24" s="113">
        <v>20</v>
      </c>
      <c r="AG24" s="108">
        <v>0</v>
      </c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5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4"/>
      <c r="EQ24" s="14"/>
      <c r="ER24" s="14"/>
      <c r="ES24" s="14"/>
      <c r="ET24" s="14"/>
      <c r="EU24" s="14"/>
      <c r="EV24" s="14"/>
      <c r="EW24" s="14"/>
      <c r="EX24" s="14"/>
    </row>
    <row r="25" spans="1:154" s="23" customFormat="1" ht="16.5" customHeight="1" thickBot="1">
      <c r="A25" s="118">
        <v>703</v>
      </c>
      <c r="B25" s="59" t="s">
        <v>38</v>
      </c>
      <c r="C25" s="60" t="s">
        <v>55</v>
      </c>
      <c r="D25" s="83">
        <v>10</v>
      </c>
      <c r="E25" s="83">
        <v>10</v>
      </c>
      <c r="F25" s="83">
        <v>10</v>
      </c>
      <c r="G25" s="83">
        <v>10</v>
      </c>
      <c r="H25" s="83">
        <v>10</v>
      </c>
      <c r="I25" s="83">
        <v>10</v>
      </c>
      <c r="J25" s="83"/>
      <c r="K25" s="83"/>
      <c r="L25" s="83"/>
      <c r="M25" s="84"/>
      <c r="N25" s="85">
        <v>5</v>
      </c>
      <c r="O25" s="83">
        <v>5</v>
      </c>
      <c r="P25" s="83">
        <v>5</v>
      </c>
      <c r="Q25" s="83">
        <v>5</v>
      </c>
      <c r="R25" s="83">
        <v>5</v>
      </c>
      <c r="S25" s="83"/>
      <c r="T25" s="83"/>
      <c r="U25" s="83"/>
      <c r="V25" s="84"/>
      <c r="W25" s="86"/>
      <c r="X25" s="87">
        <v>0</v>
      </c>
      <c r="Y25" s="88" t="s">
        <v>66</v>
      </c>
      <c r="Z25" s="89">
        <v>0.5656018518518519</v>
      </c>
      <c r="AA25" s="90" t="s">
        <v>67</v>
      </c>
      <c r="AB25" s="91" t="s">
        <v>79</v>
      </c>
      <c r="AC25" s="92">
        <v>1</v>
      </c>
      <c r="AD25" s="93">
        <v>0.003148148148148148</v>
      </c>
      <c r="AE25" s="94">
        <f t="shared" si="0"/>
        <v>85</v>
      </c>
      <c r="AF25" s="114">
        <v>21</v>
      </c>
      <c r="AG25" s="109">
        <v>0</v>
      </c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5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4"/>
      <c r="EQ25" s="14"/>
      <c r="ER25" s="14"/>
      <c r="ES25" s="14"/>
      <c r="ET25" s="14"/>
      <c r="EU25" s="14"/>
      <c r="EV25" s="14"/>
      <c r="EW25" s="14"/>
      <c r="EX25" s="14"/>
    </row>
    <row r="26" spans="1:154" s="23" customFormat="1" ht="16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28"/>
      <c r="Z26" s="28"/>
      <c r="AA26" s="29"/>
      <c r="AB26" s="29"/>
      <c r="AC26" s="29"/>
      <c r="AD26" s="29"/>
      <c r="AE26" s="30"/>
      <c r="AF26" s="30"/>
      <c r="AG26" s="30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5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4"/>
      <c r="EQ26" s="14"/>
      <c r="ER26" s="14"/>
      <c r="ES26" s="14"/>
      <c r="ET26" s="14"/>
      <c r="EU26" s="14"/>
      <c r="EV26" s="14"/>
      <c r="EW26" s="14"/>
      <c r="EX26" s="14"/>
    </row>
    <row r="27" spans="25:154" s="4" customFormat="1" ht="15" customHeight="1">
      <c r="Y27" s="28"/>
      <c r="Z27" s="28"/>
      <c r="AA27" s="29"/>
      <c r="AB27" s="29"/>
      <c r="AC27" s="29"/>
      <c r="AD27" s="29"/>
      <c r="AE27" s="30"/>
      <c r="AF27" s="30"/>
      <c r="AG27" s="30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5:154" s="4" customFormat="1" ht="15" customHeight="1">
      <c r="Y28" s="28"/>
      <c r="Z28" s="28"/>
      <c r="AA28" s="29"/>
      <c r="AB28" s="29"/>
      <c r="AC28" s="29"/>
      <c r="AD28" s="29"/>
      <c r="AE28" s="30"/>
      <c r="AF28" s="30"/>
      <c r="AG28" s="30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5:154" s="4" customFormat="1" ht="15" customHeight="1">
      <c r="Y29" s="28"/>
      <c r="Z29" s="28"/>
      <c r="AA29" s="29"/>
      <c r="AB29" s="29"/>
      <c r="AC29" s="29"/>
      <c r="AD29" s="29"/>
      <c r="AE29" s="30"/>
      <c r="AF29" s="30"/>
      <c r="AG29" s="30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5:154" s="4" customFormat="1" ht="15" customHeight="1">
      <c r="Y30" s="28"/>
      <c r="Z30" s="28"/>
      <c r="AA30" s="29"/>
      <c r="AB30" s="29"/>
      <c r="AC30" s="29"/>
      <c r="AD30" s="29"/>
      <c r="AE30" s="30"/>
      <c r="AF30" s="30"/>
      <c r="AG30" s="30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5:154" s="4" customFormat="1" ht="15" customHeight="1">
      <c r="Y31" s="28"/>
      <c r="Z31" s="28"/>
      <c r="AA31" s="29"/>
      <c r="AB31" s="29"/>
      <c r="AC31" s="29"/>
      <c r="AD31" s="29"/>
      <c r="AE31" s="30"/>
      <c r="AF31" s="30"/>
      <c r="AG31" s="30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5:154" s="4" customFormat="1" ht="15" customHeight="1">
      <c r="Y32" s="28"/>
      <c r="Z32" s="28"/>
      <c r="AA32" s="29"/>
      <c r="AB32" s="29"/>
      <c r="AC32" s="29"/>
      <c r="AD32" s="29"/>
      <c r="AE32" s="30"/>
      <c r="AF32" s="30"/>
      <c r="AG32" s="30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5:154" s="4" customFormat="1" ht="15" customHeight="1">
      <c r="Y33" s="28"/>
      <c r="Z33" s="28"/>
      <c r="AA33" s="29"/>
      <c r="AB33" s="29"/>
      <c r="AC33" s="29"/>
      <c r="AD33" s="29"/>
      <c r="AE33" s="30"/>
      <c r="AF33" s="30"/>
      <c r="AG33" s="30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5:154" s="4" customFormat="1" ht="15" customHeight="1">
      <c r="Y34" s="28"/>
      <c r="Z34" s="28"/>
      <c r="AA34" s="29"/>
      <c r="AB34" s="29"/>
      <c r="AC34" s="29"/>
      <c r="AD34" s="29"/>
      <c r="AE34" s="30"/>
      <c r="AF34" s="30"/>
      <c r="AG34" s="30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5:154" s="4" customFormat="1" ht="15" customHeight="1">
      <c r="Y35" s="28"/>
      <c r="Z35" s="28"/>
      <c r="AA35" s="29"/>
      <c r="AB35" s="29"/>
      <c r="AC35" s="29"/>
      <c r="AD35" s="29"/>
      <c r="AE35" s="30"/>
      <c r="AF35" s="30"/>
      <c r="AG35" s="30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5:154" s="4" customFormat="1" ht="15" customHeight="1">
      <c r="Y36" s="28"/>
      <c r="Z36" s="28"/>
      <c r="AA36" s="29"/>
      <c r="AB36" s="29"/>
      <c r="AC36" s="29"/>
      <c r="AD36" s="29"/>
      <c r="AE36" s="30"/>
      <c r="AF36" s="30"/>
      <c r="AG36" s="30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5:154" s="4" customFormat="1" ht="15" customHeight="1">
      <c r="Y37" s="28"/>
      <c r="Z37" s="28"/>
      <c r="AA37" s="29"/>
      <c r="AB37" s="29"/>
      <c r="AC37" s="29"/>
      <c r="AD37" s="29"/>
      <c r="AE37" s="30"/>
      <c r="AF37" s="30"/>
      <c r="AG37" s="30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5:154" s="4" customFormat="1" ht="15" customHeight="1">
      <c r="Y38" s="28"/>
      <c r="Z38" s="28"/>
      <c r="AA38" s="29"/>
      <c r="AB38" s="29"/>
      <c r="AC38" s="29"/>
      <c r="AD38" s="29"/>
      <c r="AE38" s="30"/>
      <c r="AF38" s="30"/>
      <c r="AG38" s="30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5:154" s="4" customFormat="1" ht="15" customHeight="1">
      <c r="Y39" s="28"/>
      <c r="Z39" s="28"/>
      <c r="AA39" s="29"/>
      <c r="AB39" s="29"/>
      <c r="AC39" s="29"/>
      <c r="AD39" s="29"/>
      <c r="AE39" s="30"/>
      <c r="AF39" s="30"/>
      <c r="AG39" s="30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5:154" s="4" customFormat="1" ht="15" customHeight="1">
      <c r="Y40" s="28"/>
      <c r="Z40" s="28"/>
      <c r="AA40" s="29"/>
      <c r="AB40" s="29"/>
      <c r="AC40" s="29"/>
      <c r="AD40" s="29"/>
      <c r="AE40" s="30"/>
      <c r="AF40" s="30"/>
      <c r="AG40" s="30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5:154" s="4" customFormat="1" ht="15" customHeight="1">
      <c r="Y41" s="28"/>
      <c r="Z41" s="28"/>
      <c r="AA41" s="29"/>
      <c r="AB41" s="29"/>
      <c r="AC41" s="29"/>
      <c r="AD41" s="29"/>
      <c r="AE41" s="30"/>
      <c r="AF41" s="30"/>
      <c r="AG41" s="30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5:154" s="4" customFormat="1" ht="15" customHeight="1">
      <c r="Y42" s="28"/>
      <c r="Z42" s="28"/>
      <c r="AA42" s="29"/>
      <c r="AB42" s="29"/>
      <c r="AC42" s="29"/>
      <c r="AD42" s="29"/>
      <c r="AE42" s="30"/>
      <c r="AF42" s="30"/>
      <c r="AG42" s="30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5:154" s="4" customFormat="1" ht="15" customHeight="1">
      <c r="Y43" s="28"/>
      <c r="Z43" s="28"/>
      <c r="AA43" s="29"/>
      <c r="AB43" s="29"/>
      <c r="AC43" s="29"/>
      <c r="AD43" s="29"/>
      <c r="AE43" s="30"/>
      <c r="AF43" s="30"/>
      <c r="AG43" s="30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5:154" s="4" customFormat="1" ht="15" customHeight="1">
      <c r="Y44" s="28"/>
      <c r="Z44" s="28"/>
      <c r="AA44" s="29"/>
      <c r="AB44" s="29"/>
      <c r="AC44" s="29"/>
      <c r="AD44" s="29"/>
      <c r="AE44" s="30"/>
      <c r="AF44" s="30"/>
      <c r="AG44" s="30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5:154" s="4" customFormat="1" ht="15" customHeight="1">
      <c r="Y45" s="28"/>
      <c r="Z45" s="28"/>
      <c r="AA45" s="29"/>
      <c r="AB45" s="29"/>
      <c r="AC45" s="29"/>
      <c r="AD45" s="29"/>
      <c r="AE45" s="30"/>
      <c r="AF45" s="30"/>
      <c r="AG45" s="30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5:154" s="4" customFormat="1" ht="15" customHeight="1">
      <c r="Y46" s="28"/>
      <c r="Z46" s="28"/>
      <c r="AA46" s="29"/>
      <c r="AB46" s="29"/>
      <c r="AC46" s="29"/>
      <c r="AD46" s="29"/>
      <c r="AE46" s="30"/>
      <c r="AF46" s="30"/>
      <c r="AG46" s="30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5:154" s="4" customFormat="1" ht="15" customHeight="1">
      <c r="Y47" s="28"/>
      <c r="Z47" s="28"/>
      <c r="AA47" s="29"/>
      <c r="AB47" s="29"/>
      <c r="AC47" s="29"/>
      <c r="AD47" s="29"/>
      <c r="AE47" s="30"/>
      <c r="AF47" s="30"/>
      <c r="AG47" s="30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5:154" s="4" customFormat="1" ht="15" customHeight="1">
      <c r="Y48" s="28"/>
      <c r="Z48" s="28"/>
      <c r="AA48" s="29"/>
      <c r="AB48" s="29"/>
      <c r="AC48" s="29"/>
      <c r="AD48" s="29"/>
      <c r="AE48" s="30"/>
      <c r="AF48" s="30"/>
      <c r="AG48" s="30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5:154" s="4" customFormat="1" ht="15" customHeight="1">
      <c r="Y49" s="28"/>
      <c r="Z49" s="28"/>
      <c r="AA49" s="29"/>
      <c r="AB49" s="29"/>
      <c r="AC49" s="29"/>
      <c r="AD49" s="29"/>
      <c r="AE49" s="30"/>
      <c r="AF49" s="30"/>
      <c r="AG49" s="30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5:154" s="4" customFormat="1" ht="15" customHeight="1">
      <c r="Y50" s="28"/>
      <c r="Z50" s="28"/>
      <c r="AA50" s="29"/>
      <c r="AB50" s="29"/>
      <c r="AC50" s="29"/>
      <c r="AD50" s="29"/>
      <c r="AE50" s="30"/>
      <c r="AF50" s="30"/>
      <c r="AG50" s="30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5:154" s="4" customFormat="1" ht="15" customHeight="1">
      <c r="Y51" s="28"/>
      <c r="Z51" s="28"/>
      <c r="AA51" s="29"/>
      <c r="AB51" s="29"/>
      <c r="AC51" s="29"/>
      <c r="AD51" s="29"/>
      <c r="AE51" s="30"/>
      <c r="AF51" s="30"/>
      <c r="AG51" s="30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5:154" s="4" customFormat="1" ht="15" customHeight="1">
      <c r="Y52" s="28"/>
      <c r="Z52" s="28"/>
      <c r="AA52" s="29"/>
      <c r="AB52" s="29"/>
      <c r="AC52" s="29"/>
      <c r="AD52" s="29"/>
      <c r="AE52" s="30"/>
      <c r="AF52" s="30"/>
      <c r="AG52" s="30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5:154" s="4" customFormat="1" ht="15" customHeight="1">
      <c r="Y53" s="28"/>
      <c r="Z53" s="28"/>
      <c r="AA53" s="29"/>
      <c r="AB53" s="29"/>
      <c r="AC53" s="29"/>
      <c r="AD53" s="29"/>
      <c r="AE53" s="30"/>
      <c r="AF53" s="30"/>
      <c r="AG53" s="30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5:154" s="4" customFormat="1" ht="15" customHeight="1">
      <c r="Y54" s="28"/>
      <c r="Z54" s="28"/>
      <c r="AA54" s="29"/>
      <c r="AB54" s="29"/>
      <c r="AC54" s="29"/>
      <c r="AD54" s="29"/>
      <c r="AE54" s="30"/>
      <c r="AF54" s="30"/>
      <c r="AG54" s="30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5:154" s="4" customFormat="1" ht="15" customHeight="1">
      <c r="Y55" s="28"/>
      <c r="Z55" s="28"/>
      <c r="AA55" s="29"/>
      <c r="AB55" s="29"/>
      <c r="AC55" s="29"/>
      <c r="AD55" s="29"/>
      <c r="AE55" s="30"/>
      <c r="AF55" s="30"/>
      <c r="AG55" s="30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5:154" s="4" customFormat="1" ht="15" customHeight="1">
      <c r="Y56" s="28"/>
      <c r="Z56" s="28"/>
      <c r="AA56" s="29"/>
      <c r="AB56" s="29"/>
      <c r="AC56" s="29"/>
      <c r="AD56" s="29"/>
      <c r="AE56" s="30"/>
      <c r="AF56" s="30"/>
      <c r="AG56" s="30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5:154" s="4" customFormat="1" ht="15" customHeight="1">
      <c r="Y57" s="28"/>
      <c r="Z57" s="28"/>
      <c r="AA57" s="29"/>
      <c r="AB57" s="29"/>
      <c r="AC57" s="29"/>
      <c r="AD57" s="29"/>
      <c r="AE57" s="30"/>
      <c r="AF57" s="30"/>
      <c r="AG57" s="30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5:154" s="4" customFormat="1" ht="15" customHeight="1">
      <c r="Y58" s="28"/>
      <c r="Z58" s="28"/>
      <c r="AA58" s="29"/>
      <c r="AB58" s="29"/>
      <c r="AC58" s="29"/>
      <c r="AD58" s="29"/>
      <c r="AE58" s="30"/>
      <c r="AF58" s="30"/>
      <c r="AG58" s="30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5:154" s="4" customFormat="1" ht="15" customHeight="1">
      <c r="Y59" s="28"/>
      <c r="Z59" s="28"/>
      <c r="AA59" s="29"/>
      <c r="AB59" s="29"/>
      <c r="AC59" s="29"/>
      <c r="AD59" s="29"/>
      <c r="AE59" s="30"/>
      <c r="AF59" s="30"/>
      <c r="AG59" s="30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5:154" s="4" customFormat="1" ht="15" customHeight="1">
      <c r="Y60" s="28"/>
      <c r="Z60" s="28"/>
      <c r="AA60" s="29"/>
      <c r="AB60" s="29"/>
      <c r="AC60" s="29"/>
      <c r="AD60" s="29"/>
      <c r="AE60" s="30"/>
      <c r="AF60" s="30"/>
      <c r="AG60" s="30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5:154" s="4" customFormat="1" ht="15" customHeight="1">
      <c r="Y61" s="28"/>
      <c r="Z61" s="28"/>
      <c r="AA61" s="29"/>
      <c r="AB61" s="29"/>
      <c r="AC61" s="29"/>
      <c r="AD61" s="29"/>
      <c r="AE61" s="30"/>
      <c r="AF61" s="30"/>
      <c r="AG61" s="30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5:154" s="4" customFormat="1" ht="15" customHeight="1">
      <c r="Y62" s="28"/>
      <c r="Z62" s="28"/>
      <c r="AA62" s="29"/>
      <c r="AB62" s="29"/>
      <c r="AC62" s="29"/>
      <c r="AD62" s="29"/>
      <c r="AE62" s="30"/>
      <c r="AF62" s="30"/>
      <c r="AG62" s="30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5:154" s="4" customFormat="1" ht="15" customHeight="1">
      <c r="Y63" s="28"/>
      <c r="Z63" s="28"/>
      <c r="AA63" s="29"/>
      <c r="AB63" s="29"/>
      <c r="AC63" s="29"/>
      <c r="AD63" s="29"/>
      <c r="AE63" s="30"/>
      <c r="AF63" s="30"/>
      <c r="AG63" s="30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5:154" s="4" customFormat="1" ht="15" customHeight="1">
      <c r="Y64" s="28"/>
      <c r="Z64" s="28"/>
      <c r="AA64" s="29"/>
      <c r="AB64" s="29"/>
      <c r="AC64" s="29"/>
      <c r="AD64" s="29"/>
      <c r="AE64" s="30"/>
      <c r="AF64" s="30"/>
      <c r="AG64" s="30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5:154" s="4" customFormat="1" ht="15" customHeight="1">
      <c r="Y65" s="28"/>
      <c r="Z65" s="28"/>
      <c r="AA65" s="29"/>
      <c r="AB65" s="29"/>
      <c r="AC65" s="29"/>
      <c r="AD65" s="29"/>
      <c r="AE65" s="30"/>
      <c r="AF65" s="30"/>
      <c r="AG65" s="30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5:154" s="4" customFormat="1" ht="15" customHeight="1">
      <c r="Y66" s="28"/>
      <c r="Z66" s="28"/>
      <c r="AA66" s="29"/>
      <c r="AB66" s="29"/>
      <c r="AC66" s="29"/>
      <c r="AD66" s="29"/>
      <c r="AE66" s="30"/>
      <c r="AF66" s="30"/>
      <c r="AG66" s="30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5:154" s="4" customFormat="1" ht="15" customHeight="1">
      <c r="Y67" s="28"/>
      <c r="Z67" s="28"/>
      <c r="AA67" s="29"/>
      <c r="AB67" s="29"/>
      <c r="AC67" s="29"/>
      <c r="AD67" s="29"/>
      <c r="AE67" s="30"/>
      <c r="AF67" s="30"/>
      <c r="AG67" s="30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5:154" s="4" customFormat="1" ht="15" customHeight="1">
      <c r="Y68" s="28"/>
      <c r="Z68" s="28"/>
      <c r="AA68" s="29"/>
      <c r="AB68" s="29"/>
      <c r="AC68" s="29"/>
      <c r="AD68" s="29"/>
      <c r="AE68" s="30"/>
      <c r="AF68" s="30"/>
      <c r="AG68" s="30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5:154" s="4" customFormat="1" ht="15" customHeight="1">
      <c r="Y69" s="28"/>
      <c r="Z69" s="28"/>
      <c r="AA69" s="29"/>
      <c r="AB69" s="29"/>
      <c r="AC69" s="29"/>
      <c r="AD69" s="29"/>
      <c r="AE69" s="30"/>
      <c r="AF69" s="30"/>
      <c r="AG69" s="30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5:154" s="4" customFormat="1" ht="15" customHeight="1">
      <c r="Y70" s="28"/>
      <c r="Z70" s="28"/>
      <c r="AA70" s="29"/>
      <c r="AB70" s="29"/>
      <c r="AC70" s="29"/>
      <c r="AD70" s="29"/>
      <c r="AE70" s="30"/>
      <c r="AF70" s="30"/>
      <c r="AG70" s="30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5:154" s="4" customFormat="1" ht="15" customHeight="1">
      <c r="Y71" s="28"/>
      <c r="Z71" s="28"/>
      <c r="AA71" s="29"/>
      <c r="AB71" s="29"/>
      <c r="AC71" s="29"/>
      <c r="AD71" s="29"/>
      <c r="AE71" s="30"/>
      <c r="AF71" s="30"/>
      <c r="AG71" s="30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5:154" s="4" customFormat="1" ht="15" customHeight="1">
      <c r="Y72" s="28"/>
      <c r="Z72" s="28"/>
      <c r="AA72" s="29"/>
      <c r="AB72" s="29"/>
      <c r="AC72" s="29"/>
      <c r="AD72" s="29"/>
      <c r="AE72" s="30"/>
      <c r="AF72" s="30"/>
      <c r="AG72" s="30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5:154" s="4" customFormat="1" ht="15" customHeight="1">
      <c r="Y73" s="28"/>
      <c r="Z73" s="28"/>
      <c r="AA73" s="29"/>
      <c r="AB73" s="29"/>
      <c r="AC73" s="29"/>
      <c r="AD73" s="29"/>
      <c r="AE73" s="30"/>
      <c r="AF73" s="30"/>
      <c r="AG73" s="30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5:154" s="4" customFormat="1" ht="15" customHeight="1">
      <c r="Y74" s="28"/>
      <c r="Z74" s="28"/>
      <c r="AA74" s="29"/>
      <c r="AB74" s="29"/>
      <c r="AC74" s="29"/>
      <c r="AD74" s="29"/>
      <c r="AE74" s="30"/>
      <c r="AF74" s="30"/>
      <c r="AG74" s="30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5:154" s="4" customFormat="1" ht="15" customHeight="1">
      <c r="Y75" s="28"/>
      <c r="Z75" s="28"/>
      <c r="AA75" s="29"/>
      <c r="AB75" s="29"/>
      <c r="AC75" s="29"/>
      <c r="AD75" s="29"/>
      <c r="AE75" s="30"/>
      <c r="AF75" s="30"/>
      <c r="AG75" s="30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5:154" s="4" customFormat="1" ht="15" customHeight="1">
      <c r="Y76" s="28"/>
      <c r="Z76" s="28"/>
      <c r="AA76" s="29"/>
      <c r="AB76" s="29"/>
      <c r="AC76" s="29"/>
      <c r="AD76" s="29"/>
      <c r="AE76" s="30"/>
      <c r="AF76" s="30"/>
      <c r="AG76" s="30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5:154" s="4" customFormat="1" ht="15" customHeight="1">
      <c r="Y77" s="28"/>
      <c r="Z77" s="28"/>
      <c r="AA77" s="29"/>
      <c r="AB77" s="29"/>
      <c r="AC77" s="29"/>
      <c r="AD77" s="29"/>
      <c r="AE77" s="30"/>
      <c r="AF77" s="30"/>
      <c r="AG77" s="30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5:154" s="4" customFormat="1" ht="15" customHeight="1">
      <c r="Y78" s="28"/>
      <c r="Z78" s="28"/>
      <c r="AA78" s="29"/>
      <c r="AB78" s="29"/>
      <c r="AC78" s="29"/>
      <c r="AD78" s="29"/>
      <c r="AE78" s="30"/>
      <c r="AF78" s="30"/>
      <c r="AG78" s="30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5:154" s="4" customFormat="1" ht="15" customHeight="1">
      <c r="Y79" s="28"/>
      <c r="Z79" s="28"/>
      <c r="AA79" s="29"/>
      <c r="AB79" s="29"/>
      <c r="AC79" s="29"/>
      <c r="AD79" s="29"/>
      <c r="AE79" s="30"/>
      <c r="AF79" s="30"/>
      <c r="AG79" s="30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5:154" s="4" customFormat="1" ht="15" customHeight="1">
      <c r="Y80" s="28"/>
      <c r="Z80" s="28"/>
      <c r="AA80" s="29"/>
      <c r="AB80" s="29"/>
      <c r="AC80" s="29"/>
      <c r="AD80" s="29"/>
      <c r="AE80" s="30"/>
      <c r="AF80" s="30"/>
      <c r="AG80" s="30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5:154" s="4" customFormat="1" ht="15" customHeight="1">
      <c r="Y81" s="28"/>
      <c r="Z81" s="28"/>
      <c r="AA81" s="29"/>
      <c r="AB81" s="29"/>
      <c r="AC81" s="29"/>
      <c r="AD81" s="29"/>
      <c r="AE81" s="30"/>
      <c r="AF81" s="30"/>
      <c r="AG81" s="30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5:154" s="4" customFormat="1" ht="15" customHeight="1">
      <c r="Y82" s="28"/>
      <c r="Z82" s="28"/>
      <c r="AA82" s="29"/>
      <c r="AB82" s="29"/>
      <c r="AC82" s="29"/>
      <c r="AD82" s="29"/>
      <c r="AE82" s="30"/>
      <c r="AF82" s="30"/>
      <c r="AG82" s="30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5:154" s="4" customFormat="1" ht="15" customHeight="1">
      <c r="Y83" s="28"/>
      <c r="Z83" s="28"/>
      <c r="AA83" s="29"/>
      <c r="AB83" s="29"/>
      <c r="AC83" s="29"/>
      <c r="AD83" s="29"/>
      <c r="AE83" s="30"/>
      <c r="AF83" s="30"/>
      <c r="AG83" s="30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5:154" s="4" customFormat="1" ht="15" customHeight="1">
      <c r="Y84" s="28"/>
      <c r="Z84" s="28"/>
      <c r="AA84" s="29"/>
      <c r="AB84" s="29"/>
      <c r="AC84" s="29"/>
      <c r="AD84" s="29"/>
      <c r="AE84" s="30"/>
      <c r="AF84" s="30"/>
      <c r="AG84" s="30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5:154" s="4" customFormat="1" ht="15" customHeight="1">
      <c r="Y85" s="28"/>
      <c r="Z85" s="28"/>
      <c r="AA85" s="29"/>
      <c r="AB85" s="29"/>
      <c r="AC85" s="29"/>
      <c r="AD85" s="29"/>
      <c r="AE85" s="30"/>
      <c r="AF85" s="30"/>
      <c r="AG85" s="30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5:154" s="4" customFormat="1" ht="15" customHeight="1">
      <c r="Y86" s="28"/>
      <c r="Z86" s="28"/>
      <c r="AA86" s="29"/>
      <c r="AB86" s="29"/>
      <c r="AC86" s="29"/>
      <c r="AD86" s="29"/>
      <c r="AE86" s="30"/>
      <c r="AF86" s="30"/>
      <c r="AG86" s="30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5:154" s="4" customFormat="1" ht="15" customHeight="1">
      <c r="Y87" s="28"/>
      <c r="Z87" s="28"/>
      <c r="AA87" s="29"/>
      <c r="AB87" s="29"/>
      <c r="AC87" s="29"/>
      <c r="AD87" s="29"/>
      <c r="AE87" s="30"/>
      <c r="AF87" s="30"/>
      <c r="AG87" s="30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5:154" s="4" customFormat="1" ht="15" customHeight="1">
      <c r="Y88" s="28"/>
      <c r="Z88" s="28"/>
      <c r="AA88" s="29"/>
      <c r="AB88" s="29"/>
      <c r="AC88" s="29"/>
      <c r="AD88" s="29"/>
      <c r="AE88" s="30"/>
      <c r="AF88" s="30"/>
      <c r="AG88" s="30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5:154" s="4" customFormat="1" ht="15" customHeight="1">
      <c r="Y89" s="28"/>
      <c r="Z89" s="28"/>
      <c r="AA89" s="29"/>
      <c r="AB89" s="29"/>
      <c r="AC89" s="29"/>
      <c r="AD89" s="29"/>
      <c r="AE89" s="30"/>
      <c r="AF89" s="30"/>
      <c r="AG89" s="30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5:154" s="4" customFormat="1" ht="15" customHeight="1">
      <c r="Y90" s="28"/>
      <c r="Z90" s="28"/>
      <c r="AA90" s="29"/>
      <c r="AB90" s="29"/>
      <c r="AC90" s="29"/>
      <c r="AD90" s="29"/>
      <c r="AE90" s="30"/>
      <c r="AF90" s="30"/>
      <c r="AG90" s="30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5:154" s="4" customFormat="1" ht="15" customHeight="1">
      <c r="Y91" s="28"/>
      <c r="Z91" s="28"/>
      <c r="AA91" s="29"/>
      <c r="AB91" s="29"/>
      <c r="AC91" s="29"/>
      <c r="AD91" s="29"/>
      <c r="AE91" s="30"/>
      <c r="AF91" s="30"/>
      <c r="AG91" s="30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5:154" s="4" customFormat="1" ht="15" customHeight="1">
      <c r="Y92" s="28"/>
      <c r="Z92" s="28"/>
      <c r="AA92" s="29"/>
      <c r="AB92" s="29"/>
      <c r="AC92" s="29"/>
      <c r="AD92" s="29"/>
      <c r="AE92" s="30"/>
      <c r="AF92" s="30"/>
      <c r="AG92" s="30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5:154" s="4" customFormat="1" ht="15" customHeight="1">
      <c r="Y93" s="28"/>
      <c r="Z93" s="28"/>
      <c r="AA93" s="29"/>
      <c r="AB93" s="29"/>
      <c r="AC93" s="29"/>
      <c r="AD93" s="29"/>
      <c r="AE93" s="30"/>
      <c r="AF93" s="30"/>
      <c r="AG93" s="30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5:154" s="4" customFormat="1" ht="15" customHeight="1">
      <c r="Y94" s="28"/>
      <c r="Z94" s="28"/>
      <c r="AA94" s="29"/>
      <c r="AB94" s="29"/>
      <c r="AC94" s="29"/>
      <c r="AD94" s="29"/>
      <c r="AE94" s="30"/>
      <c r="AF94" s="30"/>
      <c r="AG94" s="30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5:154" s="4" customFormat="1" ht="15" customHeight="1">
      <c r="Y95" s="28"/>
      <c r="Z95" s="28"/>
      <c r="AA95" s="29"/>
      <c r="AB95" s="29"/>
      <c r="AC95" s="29"/>
      <c r="AD95" s="29"/>
      <c r="AE95" s="30"/>
      <c r="AF95" s="30"/>
      <c r="AG95" s="30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5:154" s="4" customFormat="1" ht="15" customHeight="1">
      <c r="Y96" s="28"/>
      <c r="Z96" s="28"/>
      <c r="AA96" s="29"/>
      <c r="AB96" s="29"/>
      <c r="AC96" s="29"/>
      <c r="AD96" s="29"/>
      <c r="AE96" s="30"/>
      <c r="AF96" s="30"/>
      <c r="AG96" s="30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5:154" s="4" customFormat="1" ht="15" customHeight="1">
      <c r="Y97" s="28"/>
      <c r="Z97" s="28"/>
      <c r="AA97" s="29"/>
      <c r="AB97" s="29"/>
      <c r="AC97" s="29"/>
      <c r="AD97" s="29"/>
      <c r="AE97" s="30"/>
      <c r="AF97" s="30"/>
      <c r="AG97" s="30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5:154" s="4" customFormat="1" ht="15" customHeight="1">
      <c r="Y98" s="28"/>
      <c r="Z98" s="28"/>
      <c r="AA98" s="29"/>
      <c r="AB98" s="29"/>
      <c r="AC98" s="29"/>
      <c r="AD98" s="29"/>
      <c r="AE98" s="30"/>
      <c r="AF98" s="30"/>
      <c r="AG98" s="30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5:154" s="4" customFormat="1" ht="15" customHeight="1">
      <c r="Y99" s="28"/>
      <c r="Z99" s="28"/>
      <c r="AA99" s="29"/>
      <c r="AB99" s="29"/>
      <c r="AC99" s="29"/>
      <c r="AD99" s="29"/>
      <c r="AE99" s="30"/>
      <c r="AF99" s="30"/>
      <c r="AG99" s="30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5:154" s="4" customFormat="1" ht="15" customHeight="1">
      <c r="Y100" s="28"/>
      <c r="Z100" s="28"/>
      <c r="AA100" s="29"/>
      <c r="AB100" s="29"/>
      <c r="AC100" s="29"/>
      <c r="AD100" s="29"/>
      <c r="AE100" s="30"/>
      <c r="AF100" s="30"/>
      <c r="AG100" s="30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5:154" s="4" customFormat="1" ht="15" customHeight="1">
      <c r="Y101" s="28"/>
      <c r="Z101" s="28"/>
      <c r="AA101" s="29"/>
      <c r="AB101" s="29"/>
      <c r="AC101" s="29"/>
      <c r="AD101" s="29"/>
      <c r="AE101" s="30"/>
      <c r="AF101" s="30"/>
      <c r="AG101" s="30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5:154" s="4" customFormat="1" ht="15" customHeight="1">
      <c r="Y102" s="28"/>
      <c r="Z102" s="28"/>
      <c r="AA102" s="29"/>
      <c r="AB102" s="29"/>
      <c r="AC102" s="29"/>
      <c r="AD102" s="29"/>
      <c r="AE102" s="30"/>
      <c r="AF102" s="30"/>
      <c r="AG102" s="30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5:154" s="4" customFormat="1" ht="15" customHeight="1">
      <c r="Y103" s="28"/>
      <c r="Z103" s="28"/>
      <c r="AA103" s="29"/>
      <c r="AB103" s="29"/>
      <c r="AC103" s="29"/>
      <c r="AD103" s="29"/>
      <c r="AE103" s="30"/>
      <c r="AF103" s="30"/>
      <c r="AG103" s="30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5:154" s="4" customFormat="1" ht="15" customHeight="1">
      <c r="Y104" s="28"/>
      <c r="Z104" s="28"/>
      <c r="AA104" s="29"/>
      <c r="AB104" s="29"/>
      <c r="AC104" s="29"/>
      <c r="AD104" s="29"/>
      <c r="AE104" s="30"/>
      <c r="AF104" s="30"/>
      <c r="AG104" s="30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5:154" s="4" customFormat="1" ht="15" customHeight="1">
      <c r="Y105" s="28"/>
      <c r="Z105" s="28"/>
      <c r="AA105" s="29"/>
      <c r="AB105" s="29"/>
      <c r="AC105" s="29"/>
      <c r="AD105" s="29"/>
      <c r="AE105" s="30"/>
      <c r="AF105" s="30"/>
      <c r="AG105" s="30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5:154" s="4" customFormat="1" ht="15" customHeight="1">
      <c r="Y106" s="28"/>
      <c r="Z106" s="28"/>
      <c r="AA106" s="29"/>
      <c r="AB106" s="29"/>
      <c r="AC106" s="29"/>
      <c r="AD106" s="29"/>
      <c r="AE106" s="30"/>
      <c r="AF106" s="30"/>
      <c r="AG106" s="30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5:154" s="4" customFormat="1" ht="15" customHeight="1">
      <c r="Y107" s="28"/>
      <c r="Z107" s="28"/>
      <c r="AA107" s="29"/>
      <c r="AB107" s="29"/>
      <c r="AC107" s="29"/>
      <c r="AD107" s="29"/>
      <c r="AE107" s="30"/>
      <c r="AF107" s="30"/>
      <c r="AG107" s="30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5:154" s="4" customFormat="1" ht="15" customHeight="1">
      <c r="Y108" s="28"/>
      <c r="Z108" s="28"/>
      <c r="AA108" s="29"/>
      <c r="AB108" s="29"/>
      <c r="AC108" s="29"/>
      <c r="AD108" s="29"/>
      <c r="AE108" s="30"/>
      <c r="AF108" s="30"/>
      <c r="AG108" s="30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5:154" s="4" customFormat="1" ht="15" customHeight="1">
      <c r="Y109" s="28"/>
      <c r="Z109" s="28"/>
      <c r="AA109" s="29"/>
      <c r="AB109" s="29"/>
      <c r="AC109" s="29"/>
      <c r="AD109" s="29"/>
      <c r="AE109" s="30"/>
      <c r="AF109" s="30"/>
      <c r="AG109" s="30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5:154" s="4" customFormat="1" ht="15" customHeight="1">
      <c r="Y110" s="28"/>
      <c r="Z110" s="28"/>
      <c r="AA110" s="29"/>
      <c r="AB110" s="29"/>
      <c r="AC110" s="29"/>
      <c r="AD110" s="29"/>
      <c r="AE110" s="30"/>
      <c r="AF110" s="30"/>
      <c r="AG110" s="30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5:154" s="4" customFormat="1" ht="15" customHeight="1">
      <c r="Y111" s="28"/>
      <c r="Z111" s="28"/>
      <c r="AA111" s="29"/>
      <c r="AB111" s="29"/>
      <c r="AC111" s="29"/>
      <c r="AD111" s="29"/>
      <c r="AE111" s="30"/>
      <c r="AF111" s="30"/>
      <c r="AG111" s="30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5:154" s="4" customFormat="1" ht="15" customHeight="1">
      <c r="Y112" s="28"/>
      <c r="Z112" s="28"/>
      <c r="AA112" s="29"/>
      <c r="AB112" s="29"/>
      <c r="AC112" s="29"/>
      <c r="AD112" s="29"/>
      <c r="AE112" s="30"/>
      <c r="AF112" s="30"/>
      <c r="AG112" s="30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5:154" s="4" customFormat="1" ht="15" customHeight="1">
      <c r="Y113" s="28"/>
      <c r="Z113" s="28"/>
      <c r="AA113" s="29"/>
      <c r="AB113" s="29"/>
      <c r="AC113" s="29"/>
      <c r="AD113" s="29"/>
      <c r="AE113" s="30"/>
      <c r="AF113" s="30"/>
      <c r="AG113" s="30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5:154" s="4" customFormat="1" ht="15" customHeight="1">
      <c r="Y114" s="28"/>
      <c r="Z114" s="28"/>
      <c r="AA114" s="29"/>
      <c r="AB114" s="29"/>
      <c r="AC114" s="29"/>
      <c r="AD114" s="29"/>
      <c r="AE114" s="30"/>
      <c r="AF114" s="30"/>
      <c r="AG114" s="30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5:154" s="4" customFormat="1" ht="15" customHeight="1">
      <c r="Y115" s="28"/>
      <c r="Z115" s="28"/>
      <c r="AA115" s="29"/>
      <c r="AB115" s="29"/>
      <c r="AC115" s="29"/>
      <c r="AD115" s="29"/>
      <c r="AE115" s="30"/>
      <c r="AF115" s="30"/>
      <c r="AG115" s="30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5:154" s="4" customFormat="1" ht="15" customHeight="1">
      <c r="Y116" s="28"/>
      <c r="Z116" s="28"/>
      <c r="AA116" s="29"/>
      <c r="AB116" s="29"/>
      <c r="AC116" s="29"/>
      <c r="AD116" s="29"/>
      <c r="AE116" s="30"/>
      <c r="AF116" s="30"/>
      <c r="AG116" s="30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5:154" s="4" customFormat="1" ht="15" customHeight="1">
      <c r="Y117" s="28"/>
      <c r="Z117" s="28"/>
      <c r="AA117" s="29"/>
      <c r="AB117" s="29"/>
      <c r="AC117" s="29"/>
      <c r="AD117" s="29"/>
      <c r="AE117" s="30"/>
      <c r="AF117" s="30"/>
      <c r="AG117" s="30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5:154" s="4" customFormat="1" ht="15" customHeight="1">
      <c r="Y118" s="28"/>
      <c r="Z118" s="28"/>
      <c r="AA118" s="29"/>
      <c r="AB118" s="29"/>
      <c r="AC118" s="29"/>
      <c r="AD118" s="29"/>
      <c r="AE118" s="30"/>
      <c r="AF118" s="30"/>
      <c r="AG118" s="30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5:154" s="4" customFormat="1" ht="15" customHeight="1">
      <c r="Y119" s="28"/>
      <c r="Z119" s="28"/>
      <c r="AA119" s="29"/>
      <c r="AB119" s="29"/>
      <c r="AC119" s="29"/>
      <c r="AD119" s="29"/>
      <c r="AE119" s="30"/>
      <c r="AF119" s="30"/>
      <c r="AG119" s="30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5:154" s="4" customFormat="1" ht="15" customHeight="1">
      <c r="Y120" s="28"/>
      <c r="Z120" s="28"/>
      <c r="AA120" s="29"/>
      <c r="AB120" s="29"/>
      <c r="AC120" s="29"/>
      <c r="AD120" s="29"/>
      <c r="AE120" s="30"/>
      <c r="AF120" s="30"/>
      <c r="AG120" s="30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5:154" s="4" customFormat="1" ht="15" customHeight="1">
      <c r="Y121" s="28"/>
      <c r="Z121" s="28"/>
      <c r="AA121" s="29"/>
      <c r="AB121" s="29"/>
      <c r="AC121" s="29"/>
      <c r="AD121" s="29"/>
      <c r="AE121" s="30"/>
      <c r="AF121" s="30"/>
      <c r="AG121" s="30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5:154" s="4" customFormat="1" ht="15" customHeight="1">
      <c r="Y122" s="28"/>
      <c r="Z122" s="28"/>
      <c r="AA122" s="29"/>
      <c r="AB122" s="29"/>
      <c r="AC122" s="29"/>
      <c r="AD122" s="29"/>
      <c r="AE122" s="30"/>
      <c r="AF122" s="30"/>
      <c r="AG122" s="30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5:154" s="4" customFormat="1" ht="15" customHeight="1">
      <c r="Y123" s="28"/>
      <c r="Z123" s="28"/>
      <c r="AA123" s="29"/>
      <c r="AB123" s="29"/>
      <c r="AC123" s="29"/>
      <c r="AD123" s="29"/>
      <c r="AE123" s="30"/>
      <c r="AF123" s="30"/>
      <c r="AG123" s="30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5:154" s="4" customFormat="1" ht="15" customHeight="1">
      <c r="Y124" s="28"/>
      <c r="Z124" s="28"/>
      <c r="AA124" s="29"/>
      <c r="AB124" s="29"/>
      <c r="AC124" s="29"/>
      <c r="AD124" s="29"/>
      <c r="AE124" s="30"/>
      <c r="AF124" s="30"/>
      <c r="AG124" s="30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5:154" s="4" customFormat="1" ht="15" customHeight="1">
      <c r="Y125" s="28"/>
      <c r="Z125" s="28"/>
      <c r="AA125" s="29"/>
      <c r="AB125" s="29"/>
      <c r="AC125" s="29"/>
      <c r="AD125" s="29"/>
      <c r="AE125" s="30"/>
      <c r="AF125" s="30"/>
      <c r="AG125" s="30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5:154" s="4" customFormat="1" ht="15" customHeight="1">
      <c r="Y126" s="28"/>
      <c r="Z126" s="28"/>
      <c r="AA126" s="29"/>
      <c r="AB126" s="29"/>
      <c r="AC126" s="29"/>
      <c r="AD126" s="29"/>
      <c r="AE126" s="30"/>
      <c r="AF126" s="30"/>
      <c r="AG126" s="30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5:154" s="4" customFormat="1" ht="15" customHeight="1">
      <c r="Y127" s="28"/>
      <c r="Z127" s="28"/>
      <c r="AA127" s="29"/>
      <c r="AB127" s="29"/>
      <c r="AC127" s="29"/>
      <c r="AD127" s="29"/>
      <c r="AE127" s="30"/>
      <c r="AF127" s="30"/>
      <c r="AG127" s="30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5:154" s="4" customFormat="1" ht="15" customHeight="1">
      <c r="Y128" s="28"/>
      <c r="Z128" s="28"/>
      <c r="AA128" s="29"/>
      <c r="AB128" s="29"/>
      <c r="AC128" s="29"/>
      <c r="AD128" s="29"/>
      <c r="AE128" s="30"/>
      <c r="AF128" s="30"/>
      <c r="AG128" s="30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5:154" s="4" customFormat="1" ht="15" customHeight="1">
      <c r="Y129" s="28"/>
      <c r="Z129" s="28"/>
      <c r="AA129" s="29"/>
      <c r="AB129" s="29"/>
      <c r="AC129" s="29"/>
      <c r="AD129" s="29"/>
      <c r="AE129" s="30"/>
      <c r="AF129" s="30"/>
      <c r="AG129" s="30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5:154" s="4" customFormat="1" ht="15" customHeight="1">
      <c r="Y130" s="28"/>
      <c r="Z130" s="28"/>
      <c r="AA130" s="29"/>
      <c r="AB130" s="29"/>
      <c r="AC130" s="29"/>
      <c r="AD130" s="29"/>
      <c r="AE130" s="30"/>
      <c r="AF130" s="30"/>
      <c r="AG130" s="30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5:154" s="4" customFormat="1" ht="15" customHeight="1">
      <c r="Y131" s="28"/>
      <c r="Z131" s="28"/>
      <c r="AA131" s="29"/>
      <c r="AB131" s="29"/>
      <c r="AC131" s="29"/>
      <c r="AD131" s="29"/>
      <c r="AE131" s="30"/>
      <c r="AF131" s="30"/>
      <c r="AG131" s="30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5:154" s="4" customFormat="1" ht="15" customHeight="1">
      <c r="Y132" s="28"/>
      <c r="Z132" s="28"/>
      <c r="AA132" s="29"/>
      <c r="AB132" s="29"/>
      <c r="AC132" s="29"/>
      <c r="AD132" s="29"/>
      <c r="AE132" s="30"/>
      <c r="AF132" s="30"/>
      <c r="AG132" s="30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5:154" s="4" customFormat="1" ht="15" customHeight="1">
      <c r="Y133" s="28"/>
      <c r="Z133" s="28"/>
      <c r="AA133" s="29"/>
      <c r="AB133" s="29"/>
      <c r="AC133" s="29"/>
      <c r="AD133" s="29"/>
      <c r="AE133" s="30"/>
      <c r="AF133" s="30"/>
      <c r="AG133" s="30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5:154" s="4" customFormat="1" ht="15" customHeight="1">
      <c r="Y134" s="28"/>
      <c r="Z134" s="28"/>
      <c r="AA134" s="29"/>
      <c r="AB134" s="29"/>
      <c r="AC134" s="29"/>
      <c r="AD134" s="29"/>
      <c r="AE134" s="30"/>
      <c r="AF134" s="30"/>
      <c r="AG134" s="30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5:154" s="4" customFormat="1" ht="15" customHeight="1">
      <c r="Y135" s="28"/>
      <c r="Z135" s="28"/>
      <c r="AA135" s="29"/>
      <c r="AB135" s="29"/>
      <c r="AC135" s="29"/>
      <c r="AD135" s="29"/>
      <c r="AE135" s="30"/>
      <c r="AF135" s="30"/>
      <c r="AG135" s="30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5:154" s="4" customFormat="1" ht="15" customHeight="1">
      <c r="Y136" s="28"/>
      <c r="Z136" s="28"/>
      <c r="AA136" s="29"/>
      <c r="AB136" s="29"/>
      <c r="AC136" s="29"/>
      <c r="AD136" s="29"/>
      <c r="AE136" s="30"/>
      <c r="AF136" s="30"/>
      <c r="AG136" s="30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5:154" s="4" customFormat="1" ht="15" customHeight="1">
      <c r="Y137" s="28"/>
      <c r="Z137" s="28"/>
      <c r="AA137" s="29"/>
      <c r="AB137" s="29"/>
      <c r="AC137" s="29"/>
      <c r="AD137" s="29"/>
      <c r="AE137" s="30"/>
      <c r="AF137" s="30"/>
      <c r="AG137" s="30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5:154" s="4" customFormat="1" ht="15" customHeight="1">
      <c r="Y138" s="28"/>
      <c r="Z138" s="28"/>
      <c r="AA138" s="29"/>
      <c r="AB138" s="29"/>
      <c r="AC138" s="29"/>
      <c r="AD138" s="29"/>
      <c r="AE138" s="30"/>
      <c r="AF138" s="30"/>
      <c r="AG138" s="30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5:154" s="4" customFormat="1" ht="15" customHeight="1">
      <c r="Y139" s="28"/>
      <c r="Z139" s="28"/>
      <c r="AA139" s="29"/>
      <c r="AB139" s="29"/>
      <c r="AC139" s="29"/>
      <c r="AD139" s="29"/>
      <c r="AE139" s="30"/>
      <c r="AF139" s="30"/>
      <c r="AG139" s="30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5:154" s="4" customFormat="1" ht="15" customHeight="1">
      <c r="Y140" s="28"/>
      <c r="Z140" s="28"/>
      <c r="AA140" s="29"/>
      <c r="AB140" s="29"/>
      <c r="AC140" s="29"/>
      <c r="AD140" s="29"/>
      <c r="AE140" s="30"/>
      <c r="AF140" s="30"/>
      <c r="AG140" s="30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5:154" s="4" customFormat="1" ht="15" customHeight="1">
      <c r="Y141" s="28"/>
      <c r="Z141" s="28"/>
      <c r="AA141" s="29"/>
      <c r="AB141" s="29"/>
      <c r="AC141" s="29"/>
      <c r="AD141" s="29"/>
      <c r="AE141" s="30"/>
      <c r="AF141" s="30"/>
      <c r="AG141" s="30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5:154" s="4" customFormat="1" ht="15" customHeight="1">
      <c r="Y142" s="28"/>
      <c r="Z142" s="28"/>
      <c r="AA142" s="29"/>
      <c r="AB142" s="29"/>
      <c r="AC142" s="29"/>
      <c r="AD142" s="29"/>
      <c r="AE142" s="30"/>
      <c r="AF142" s="30"/>
      <c r="AG142" s="30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5:154" s="4" customFormat="1" ht="15" customHeight="1">
      <c r="Y143" s="28"/>
      <c r="Z143" s="28"/>
      <c r="AA143" s="29"/>
      <c r="AB143" s="29"/>
      <c r="AC143" s="29"/>
      <c r="AD143" s="29"/>
      <c r="AE143" s="30"/>
      <c r="AF143" s="30"/>
      <c r="AG143" s="30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5:154" s="4" customFormat="1" ht="15" customHeight="1">
      <c r="Y144" s="28"/>
      <c r="Z144" s="28"/>
      <c r="AA144" s="29"/>
      <c r="AB144" s="29"/>
      <c r="AC144" s="29"/>
      <c r="AD144" s="29"/>
      <c r="AE144" s="30"/>
      <c r="AF144" s="30"/>
      <c r="AG144" s="30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5:154" s="4" customFormat="1" ht="15" customHeight="1">
      <c r="Y145" s="28"/>
      <c r="Z145" s="28"/>
      <c r="AA145" s="29"/>
      <c r="AB145" s="29"/>
      <c r="AC145" s="29"/>
      <c r="AD145" s="29"/>
      <c r="AE145" s="30"/>
      <c r="AF145" s="30"/>
      <c r="AG145" s="30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5:154" s="4" customFormat="1" ht="15" customHeight="1">
      <c r="Y146" s="28"/>
      <c r="Z146" s="28"/>
      <c r="AA146" s="29"/>
      <c r="AB146" s="29"/>
      <c r="AC146" s="29"/>
      <c r="AD146" s="29"/>
      <c r="AE146" s="30"/>
      <c r="AF146" s="30"/>
      <c r="AG146" s="30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5:154" s="4" customFormat="1" ht="15" customHeight="1">
      <c r="Y147" s="28"/>
      <c r="Z147" s="28"/>
      <c r="AA147" s="29"/>
      <c r="AB147" s="29"/>
      <c r="AC147" s="29"/>
      <c r="AD147" s="29"/>
      <c r="AE147" s="30"/>
      <c r="AF147" s="30"/>
      <c r="AG147" s="30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5:154" s="4" customFormat="1" ht="15" customHeight="1">
      <c r="Y148" s="28"/>
      <c r="Z148" s="28"/>
      <c r="AA148" s="29"/>
      <c r="AB148" s="29"/>
      <c r="AC148" s="29"/>
      <c r="AD148" s="29"/>
      <c r="AE148" s="30"/>
      <c r="AF148" s="30"/>
      <c r="AG148" s="30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5:154" s="4" customFormat="1" ht="15" customHeight="1">
      <c r="Y149" s="28"/>
      <c r="Z149" s="28"/>
      <c r="AA149" s="29"/>
      <c r="AB149" s="29"/>
      <c r="AC149" s="29"/>
      <c r="AD149" s="29"/>
      <c r="AE149" s="30"/>
      <c r="AF149" s="30"/>
      <c r="AG149" s="30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5:154" s="4" customFormat="1" ht="15" customHeight="1">
      <c r="Y150" s="28"/>
      <c r="Z150" s="28"/>
      <c r="AA150" s="29"/>
      <c r="AB150" s="29"/>
      <c r="AC150" s="29"/>
      <c r="AD150" s="29"/>
      <c r="AE150" s="30"/>
      <c r="AF150" s="30"/>
      <c r="AG150" s="30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5:154" s="4" customFormat="1" ht="15" customHeight="1">
      <c r="Y151" s="28"/>
      <c r="Z151" s="28"/>
      <c r="AA151" s="29"/>
      <c r="AB151" s="29"/>
      <c r="AC151" s="29"/>
      <c r="AD151" s="29"/>
      <c r="AE151" s="30"/>
      <c r="AF151" s="30"/>
      <c r="AG151" s="30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5:154" s="4" customFormat="1" ht="15" customHeight="1">
      <c r="Y152" s="28"/>
      <c r="Z152" s="28"/>
      <c r="AA152" s="29"/>
      <c r="AB152" s="29"/>
      <c r="AC152" s="29"/>
      <c r="AD152" s="29"/>
      <c r="AE152" s="30"/>
      <c r="AF152" s="30"/>
      <c r="AG152" s="30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5:154" s="4" customFormat="1" ht="15" customHeight="1">
      <c r="Y153" s="28"/>
      <c r="Z153" s="28"/>
      <c r="AA153" s="29"/>
      <c r="AB153" s="29"/>
      <c r="AC153" s="29"/>
      <c r="AD153" s="29"/>
      <c r="AE153" s="30"/>
      <c r="AF153" s="30"/>
      <c r="AG153" s="30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5:154" s="4" customFormat="1" ht="15" customHeight="1">
      <c r="Y154" s="28"/>
      <c r="Z154" s="28"/>
      <c r="AA154" s="29"/>
      <c r="AB154" s="29"/>
      <c r="AC154" s="29"/>
      <c r="AD154" s="29"/>
      <c r="AE154" s="30"/>
      <c r="AF154" s="30"/>
      <c r="AG154" s="30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5:154" s="4" customFormat="1" ht="15" customHeight="1">
      <c r="Y155" s="28"/>
      <c r="Z155" s="28"/>
      <c r="AA155" s="29"/>
      <c r="AB155" s="29"/>
      <c r="AC155" s="29"/>
      <c r="AD155" s="29"/>
      <c r="AE155" s="30"/>
      <c r="AF155" s="30"/>
      <c r="AG155" s="30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5:154" s="4" customFormat="1" ht="15" customHeight="1">
      <c r="Y156" s="28"/>
      <c r="Z156" s="28"/>
      <c r="AA156" s="29"/>
      <c r="AB156" s="29"/>
      <c r="AC156" s="29"/>
      <c r="AD156" s="29"/>
      <c r="AE156" s="30"/>
      <c r="AF156" s="30"/>
      <c r="AG156" s="30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5:154" s="4" customFormat="1" ht="15" customHeight="1">
      <c r="Y157" s="28"/>
      <c r="Z157" s="28"/>
      <c r="AA157" s="29"/>
      <c r="AB157" s="29"/>
      <c r="AC157" s="29"/>
      <c r="AD157" s="29"/>
      <c r="AE157" s="30"/>
      <c r="AF157" s="30"/>
      <c r="AG157" s="30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5:154" s="4" customFormat="1" ht="15" customHeight="1">
      <c r="Y158" s="28"/>
      <c r="Z158" s="28"/>
      <c r="AA158" s="29"/>
      <c r="AB158" s="29"/>
      <c r="AC158" s="29"/>
      <c r="AD158" s="29"/>
      <c r="AE158" s="30"/>
      <c r="AF158" s="30"/>
      <c r="AG158" s="30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5:154" s="4" customFormat="1" ht="15" customHeight="1">
      <c r="Y159" s="28"/>
      <c r="Z159" s="28"/>
      <c r="AA159" s="29"/>
      <c r="AB159" s="29"/>
      <c r="AC159" s="29"/>
      <c r="AD159" s="29"/>
      <c r="AE159" s="30"/>
      <c r="AF159" s="30"/>
      <c r="AG159" s="30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5:154" s="4" customFormat="1" ht="15" customHeight="1">
      <c r="Y160" s="28"/>
      <c r="Z160" s="28"/>
      <c r="AA160" s="29"/>
      <c r="AB160" s="29"/>
      <c r="AC160" s="29"/>
      <c r="AD160" s="29"/>
      <c r="AE160" s="30"/>
      <c r="AF160" s="30"/>
      <c r="AG160" s="30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5:154" s="4" customFormat="1" ht="15" customHeight="1">
      <c r="Y161" s="28"/>
      <c r="Z161" s="28"/>
      <c r="AA161" s="29"/>
      <c r="AB161" s="29"/>
      <c r="AC161" s="29"/>
      <c r="AD161" s="29"/>
      <c r="AE161" s="30"/>
      <c r="AF161" s="30"/>
      <c r="AG161" s="30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5:154" s="4" customFormat="1" ht="15" customHeight="1">
      <c r="Y162" s="28"/>
      <c r="Z162" s="28"/>
      <c r="AA162" s="29"/>
      <c r="AB162" s="29"/>
      <c r="AC162" s="29"/>
      <c r="AD162" s="29"/>
      <c r="AE162" s="30"/>
      <c r="AF162" s="30"/>
      <c r="AG162" s="30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5:154" s="4" customFormat="1" ht="15" customHeight="1">
      <c r="Y163" s="28"/>
      <c r="Z163" s="28"/>
      <c r="AA163" s="29"/>
      <c r="AB163" s="29"/>
      <c r="AC163" s="29"/>
      <c r="AD163" s="29"/>
      <c r="AE163" s="30"/>
      <c r="AF163" s="30"/>
      <c r="AG163" s="30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5:154" s="4" customFormat="1" ht="15" customHeight="1">
      <c r="Y164" s="28"/>
      <c r="Z164" s="28"/>
      <c r="AA164" s="29"/>
      <c r="AB164" s="29"/>
      <c r="AC164" s="29"/>
      <c r="AD164" s="29"/>
      <c r="AE164" s="30"/>
      <c r="AF164" s="30"/>
      <c r="AG164" s="30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5:154" s="4" customFormat="1" ht="15" customHeight="1">
      <c r="Y165" s="28"/>
      <c r="Z165" s="28"/>
      <c r="AA165" s="29"/>
      <c r="AB165" s="29"/>
      <c r="AC165" s="29"/>
      <c r="AD165" s="29"/>
      <c r="AE165" s="30"/>
      <c r="AF165" s="30"/>
      <c r="AG165" s="30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5:154" s="4" customFormat="1" ht="15" customHeight="1">
      <c r="Y166" s="28"/>
      <c r="Z166" s="28"/>
      <c r="AA166" s="29"/>
      <c r="AB166" s="29"/>
      <c r="AC166" s="29"/>
      <c r="AD166" s="29"/>
      <c r="AE166" s="30"/>
      <c r="AF166" s="30"/>
      <c r="AG166" s="30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5:154" s="4" customFormat="1" ht="15" customHeight="1">
      <c r="Y167" s="28"/>
      <c r="Z167" s="28"/>
      <c r="AA167" s="29"/>
      <c r="AB167" s="29"/>
      <c r="AC167" s="29"/>
      <c r="AD167" s="29"/>
      <c r="AE167" s="30"/>
      <c r="AF167" s="30"/>
      <c r="AG167" s="30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5:154" s="4" customFormat="1" ht="15" customHeight="1">
      <c r="Y168" s="28"/>
      <c r="Z168" s="28"/>
      <c r="AA168" s="29"/>
      <c r="AB168" s="29"/>
      <c r="AC168" s="29"/>
      <c r="AD168" s="29"/>
      <c r="AE168" s="30"/>
      <c r="AF168" s="30"/>
      <c r="AG168" s="30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5:154" s="4" customFormat="1" ht="15" customHeight="1">
      <c r="Y169" s="28"/>
      <c r="Z169" s="28"/>
      <c r="AA169" s="29"/>
      <c r="AB169" s="29"/>
      <c r="AC169" s="29"/>
      <c r="AD169" s="29"/>
      <c r="AE169" s="30"/>
      <c r="AF169" s="30"/>
      <c r="AG169" s="30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5:154" s="4" customFormat="1" ht="15" customHeight="1">
      <c r="Y170" s="28"/>
      <c r="Z170" s="28"/>
      <c r="AA170" s="29"/>
      <c r="AB170" s="29"/>
      <c r="AC170" s="29"/>
      <c r="AD170" s="29"/>
      <c r="AE170" s="30"/>
      <c r="AF170" s="30"/>
      <c r="AG170" s="30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5:154" s="4" customFormat="1" ht="15" customHeight="1">
      <c r="Y171" s="28"/>
      <c r="Z171" s="28"/>
      <c r="AA171" s="29"/>
      <c r="AB171" s="29"/>
      <c r="AC171" s="29"/>
      <c r="AD171" s="29"/>
      <c r="AE171" s="30"/>
      <c r="AF171" s="30"/>
      <c r="AG171" s="30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5:154" s="4" customFormat="1" ht="15" customHeight="1">
      <c r="Y172" s="28"/>
      <c r="Z172" s="28"/>
      <c r="AA172" s="29"/>
      <c r="AB172" s="29"/>
      <c r="AC172" s="29"/>
      <c r="AD172" s="29"/>
      <c r="AE172" s="30"/>
      <c r="AF172" s="30"/>
      <c r="AG172" s="30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5:154" s="4" customFormat="1" ht="15" customHeight="1">
      <c r="Y173" s="28"/>
      <c r="Z173" s="28"/>
      <c r="AA173" s="29"/>
      <c r="AB173" s="29"/>
      <c r="AC173" s="29"/>
      <c r="AD173" s="29"/>
      <c r="AE173" s="30"/>
      <c r="AF173" s="30"/>
      <c r="AG173" s="30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5:154" s="4" customFormat="1" ht="15" customHeight="1">
      <c r="Y174" s="28"/>
      <c r="Z174" s="28"/>
      <c r="AA174" s="29"/>
      <c r="AB174" s="29"/>
      <c r="AC174" s="29"/>
      <c r="AD174" s="29"/>
      <c r="AE174" s="30"/>
      <c r="AF174" s="30"/>
      <c r="AG174" s="30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5:154" s="4" customFormat="1" ht="15" customHeight="1">
      <c r="Y175" s="28"/>
      <c r="Z175" s="28"/>
      <c r="AA175" s="29"/>
      <c r="AB175" s="29"/>
      <c r="AC175" s="29"/>
      <c r="AD175" s="29"/>
      <c r="AE175" s="30"/>
      <c r="AF175" s="30"/>
      <c r="AG175" s="30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5:154" s="4" customFormat="1" ht="15" customHeight="1">
      <c r="Y176" s="28"/>
      <c r="Z176" s="28"/>
      <c r="AA176" s="29"/>
      <c r="AB176" s="29"/>
      <c r="AC176" s="29"/>
      <c r="AD176" s="29"/>
      <c r="AE176" s="30"/>
      <c r="AF176" s="30"/>
      <c r="AG176" s="30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5:154" s="4" customFormat="1" ht="15" customHeight="1">
      <c r="Y177" s="28"/>
      <c r="Z177" s="28"/>
      <c r="AA177" s="29"/>
      <c r="AB177" s="29"/>
      <c r="AC177" s="29"/>
      <c r="AD177" s="29"/>
      <c r="AE177" s="30"/>
      <c r="AF177" s="30"/>
      <c r="AG177" s="30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5:154" s="4" customFormat="1" ht="15" customHeight="1">
      <c r="Y178" s="28"/>
      <c r="Z178" s="28"/>
      <c r="AA178" s="29"/>
      <c r="AB178" s="29"/>
      <c r="AC178" s="29"/>
      <c r="AD178" s="29"/>
      <c r="AE178" s="30"/>
      <c r="AF178" s="30"/>
      <c r="AG178" s="30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5:154" s="4" customFormat="1" ht="15" customHeight="1">
      <c r="Y179" s="28"/>
      <c r="Z179" s="28"/>
      <c r="AA179" s="29"/>
      <c r="AB179" s="29"/>
      <c r="AC179" s="29"/>
      <c r="AD179" s="29"/>
      <c r="AE179" s="30"/>
      <c r="AF179" s="30"/>
      <c r="AG179" s="30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5:154" s="4" customFormat="1" ht="15" customHeight="1">
      <c r="Y180" s="28"/>
      <c r="Z180" s="28"/>
      <c r="AA180" s="29"/>
      <c r="AB180" s="29"/>
      <c r="AC180" s="29"/>
      <c r="AD180" s="29"/>
      <c r="AE180" s="30"/>
      <c r="AF180" s="30"/>
      <c r="AG180" s="30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5:154" s="4" customFormat="1" ht="15" customHeight="1">
      <c r="Y181" s="28"/>
      <c r="Z181" s="28"/>
      <c r="AA181" s="29"/>
      <c r="AB181" s="29"/>
      <c r="AC181" s="29"/>
      <c r="AD181" s="29"/>
      <c r="AE181" s="30"/>
      <c r="AF181" s="30"/>
      <c r="AG181" s="30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5:154" s="4" customFormat="1" ht="15" customHeight="1">
      <c r="Y182" s="28"/>
      <c r="Z182" s="28"/>
      <c r="AA182" s="29"/>
      <c r="AB182" s="29"/>
      <c r="AC182" s="29"/>
      <c r="AD182" s="29"/>
      <c r="AE182" s="30"/>
      <c r="AF182" s="30"/>
      <c r="AG182" s="30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5:154" s="4" customFormat="1" ht="15" customHeight="1">
      <c r="Y183" s="28"/>
      <c r="Z183" s="28"/>
      <c r="AA183" s="29"/>
      <c r="AB183" s="29"/>
      <c r="AC183" s="29"/>
      <c r="AD183" s="29"/>
      <c r="AE183" s="30"/>
      <c r="AF183" s="30"/>
      <c r="AG183" s="30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5:154" s="4" customFormat="1" ht="15" customHeight="1">
      <c r="Y184" s="28"/>
      <c r="Z184" s="28"/>
      <c r="AA184" s="29"/>
      <c r="AB184" s="29"/>
      <c r="AC184" s="29"/>
      <c r="AD184" s="29"/>
      <c r="AE184" s="30"/>
      <c r="AF184" s="30"/>
      <c r="AG184" s="30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5:154" s="4" customFormat="1" ht="15" customHeight="1">
      <c r="Y185" s="28"/>
      <c r="Z185" s="28"/>
      <c r="AA185" s="29"/>
      <c r="AB185" s="29"/>
      <c r="AC185" s="29"/>
      <c r="AD185" s="29"/>
      <c r="AE185" s="30"/>
      <c r="AF185" s="30"/>
      <c r="AG185" s="30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5:154" s="4" customFormat="1" ht="15" customHeight="1">
      <c r="Y186" s="28"/>
      <c r="Z186" s="28"/>
      <c r="AA186" s="29"/>
      <c r="AB186" s="29"/>
      <c r="AC186" s="29"/>
      <c r="AD186" s="29"/>
      <c r="AE186" s="30"/>
      <c r="AF186" s="30"/>
      <c r="AG186" s="30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5:154" s="4" customFormat="1" ht="15" customHeight="1">
      <c r="Y187" s="28"/>
      <c r="Z187" s="28"/>
      <c r="AA187" s="29"/>
      <c r="AB187" s="29"/>
      <c r="AC187" s="29"/>
      <c r="AD187" s="29"/>
      <c r="AE187" s="30"/>
      <c r="AF187" s="30"/>
      <c r="AG187" s="30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5:154" s="4" customFormat="1" ht="15" customHeight="1">
      <c r="Y188" s="28"/>
      <c r="Z188" s="28"/>
      <c r="AA188" s="29"/>
      <c r="AB188" s="29"/>
      <c r="AC188" s="29"/>
      <c r="AD188" s="29"/>
      <c r="AE188" s="30"/>
      <c r="AF188" s="30"/>
      <c r="AG188" s="30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5:154" s="4" customFormat="1" ht="15" customHeight="1">
      <c r="Y189" s="28"/>
      <c r="Z189" s="28"/>
      <c r="AA189" s="29"/>
      <c r="AB189" s="29"/>
      <c r="AC189" s="29"/>
      <c r="AD189" s="29"/>
      <c r="AE189" s="30"/>
      <c r="AF189" s="30"/>
      <c r="AG189" s="30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5:154" s="4" customFormat="1" ht="15" customHeight="1">
      <c r="Y190" s="28"/>
      <c r="Z190" s="28"/>
      <c r="AA190" s="29"/>
      <c r="AB190" s="29"/>
      <c r="AC190" s="29"/>
      <c r="AD190" s="29"/>
      <c r="AE190" s="30"/>
      <c r="AF190" s="30"/>
      <c r="AG190" s="30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5:154" s="4" customFormat="1" ht="15" customHeight="1">
      <c r="Y191" s="28"/>
      <c r="Z191" s="28"/>
      <c r="AA191" s="29"/>
      <c r="AB191" s="29"/>
      <c r="AC191" s="29"/>
      <c r="AD191" s="29"/>
      <c r="AE191" s="30"/>
      <c r="AF191" s="30"/>
      <c r="AG191" s="30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5:154" s="4" customFormat="1" ht="15" customHeight="1">
      <c r="Y192" s="28"/>
      <c r="Z192" s="28"/>
      <c r="AA192" s="29"/>
      <c r="AB192" s="29"/>
      <c r="AC192" s="29"/>
      <c r="AD192" s="29"/>
      <c r="AE192" s="30"/>
      <c r="AF192" s="30"/>
      <c r="AG192" s="30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5:154" s="4" customFormat="1" ht="15" customHeight="1">
      <c r="Y193" s="28"/>
      <c r="Z193" s="28"/>
      <c r="AA193" s="29"/>
      <c r="AB193" s="29"/>
      <c r="AC193" s="29"/>
      <c r="AD193" s="29"/>
      <c r="AE193" s="30"/>
      <c r="AF193" s="30"/>
      <c r="AG193" s="30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5:154" s="4" customFormat="1" ht="15" customHeight="1">
      <c r="Y194" s="28"/>
      <c r="Z194" s="28"/>
      <c r="AA194" s="29"/>
      <c r="AB194" s="29"/>
      <c r="AC194" s="29"/>
      <c r="AD194" s="29"/>
      <c r="AE194" s="30"/>
      <c r="AF194" s="30"/>
      <c r="AG194" s="30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25:154" s="4" customFormat="1" ht="15" customHeight="1">
      <c r="Y195" s="28"/>
      <c r="Z195" s="28"/>
      <c r="AA195" s="29"/>
      <c r="AB195" s="29"/>
      <c r="AC195" s="29"/>
      <c r="AD195" s="29"/>
      <c r="AE195" s="30"/>
      <c r="AF195" s="30"/>
      <c r="AG195" s="30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8"/>
      <c r="ER195" s="8"/>
      <c r="ES195" s="8"/>
      <c r="ET195" s="8"/>
      <c r="EU195" s="8"/>
      <c r="EV195" s="8"/>
      <c r="EW195" s="8"/>
      <c r="EX195" s="8"/>
    </row>
    <row r="196" spans="25:154" s="4" customFormat="1" ht="15" customHeight="1">
      <c r="Y196" s="28"/>
      <c r="Z196" s="28"/>
      <c r="AA196" s="29"/>
      <c r="AB196" s="29"/>
      <c r="AC196" s="29"/>
      <c r="AD196" s="29"/>
      <c r="AE196" s="30"/>
      <c r="AF196" s="30"/>
      <c r="AG196" s="30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8"/>
      <c r="ER196" s="8"/>
      <c r="ES196" s="8"/>
      <c r="ET196" s="8"/>
      <c r="EU196" s="8"/>
      <c r="EV196" s="8"/>
      <c r="EW196" s="8"/>
      <c r="EX196" s="8"/>
    </row>
    <row r="197" spans="25:154" s="4" customFormat="1" ht="15" customHeight="1">
      <c r="Y197" s="28"/>
      <c r="Z197" s="28"/>
      <c r="AA197" s="29"/>
      <c r="AB197" s="29"/>
      <c r="AC197" s="29"/>
      <c r="AD197" s="29"/>
      <c r="AE197" s="30"/>
      <c r="AF197" s="30"/>
      <c r="AG197" s="30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8"/>
      <c r="ER197" s="8"/>
      <c r="ES197" s="8"/>
      <c r="ET197" s="8"/>
      <c r="EU197" s="8"/>
      <c r="EV197" s="8"/>
      <c r="EW197" s="8"/>
      <c r="EX197" s="8"/>
    </row>
    <row r="198" spans="25:154" s="4" customFormat="1" ht="15" customHeight="1">
      <c r="Y198" s="28"/>
      <c r="Z198" s="28"/>
      <c r="AA198" s="29"/>
      <c r="AB198" s="29"/>
      <c r="AC198" s="29"/>
      <c r="AD198" s="29"/>
      <c r="AE198" s="30"/>
      <c r="AF198" s="30"/>
      <c r="AG198" s="30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8"/>
      <c r="ER198" s="8"/>
      <c r="ES198" s="8"/>
      <c r="ET198" s="8"/>
      <c r="EU198" s="8"/>
      <c r="EV198" s="8"/>
      <c r="EW198" s="8"/>
      <c r="EX198" s="8"/>
    </row>
    <row r="199" spans="25:154" s="4" customFormat="1" ht="15" customHeight="1">
      <c r="Y199" s="28"/>
      <c r="Z199" s="28"/>
      <c r="AA199" s="29"/>
      <c r="AB199" s="29"/>
      <c r="AC199" s="29"/>
      <c r="AD199" s="29"/>
      <c r="AE199" s="30"/>
      <c r="AF199" s="30"/>
      <c r="AG199" s="30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8"/>
      <c r="ER199" s="8"/>
      <c r="ES199" s="8"/>
      <c r="ET199" s="8"/>
      <c r="EU199" s="8"/>
      <c r="EV199" s="8"/>
      <c r="EW199" s="8"/>
      <c r="EX199" s="8"/>
    </row>
    <row r="200" spans="25:154" s="4" customFormat="1" ht="15" customHeight="1">
      <c r="Y200" s="28"/>
      <c r="Z200" s="28"/>
      <c r="AA200" s="29"/>
      <c r="AB200" s="29"/>
      <c r="AC200" s="29"/>
      <c r="AD200" s="29"/>
      <c r="AE200" s="30"/>
      <c r="AF200" s="30"/>
      <c r="AG200" s="30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8"/>
      <c r="ER200" s="8"/>
      <c r="ES200" s="8"/>
      <c r="ET200" s="8"/>
      <c r="EU200" s="8"/>
      <c r="EV200" s="8"/>
      <c r="EW200" s="8"/>
      <c r="EX200" s="8"/>
    </row>
    <row r="201" spans="25:154" s="4" customFormat="1" ht="15" customHeight="1">
      <c r="Y201" s="28"/>
      <c r="Z201" s="28"/>
      <c r="AA201" s="29"/>
      <c r="AB201" s="29"/>
      <c r="AC201" s="29"/>
      <c r="AD201" s="29"/>
      <c r="AE201" s="30"/>
      <c r="AF201" s="30"/>
      <c r="AG201" s="30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8"/>
      <c r="ER201" s="8"/>
      <c r="ES201" s="8"/>
      <c r="ET201" s="8"/>
      <c r="EU201" s="8"/>
      <c r="EV201" s="8"/>
      <c r="EW201" s="8"/>
      <c r="EX201" s="8"/>
    </row>
    <row r="202" spans="25:154" s="4" customFormat="1" ht="15" customHeight="1">
      <c r="Y202" s="28"/>
      <c r="Z202" s="28"/>
      <c r="AA202" s="29"/>
      <c r="AB202" s="29"/>
      <c r="AC202" s="29"/>
      <c r="AD202" s="29"/>
      <c r="AE202" s="30"/>
      <c r="AF202" s="30"/>
      <c r="AG202" s="30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8"/>
      <c r="ER202" s="8"/>
      <c r="ES202" s="8"/>
      <c r="ET202" s="8"/>
      <c r="EU202" s="8"/>
      <c r="EV202" s="8"/>
      <c r="EW202" s="8"/>
      <c r="EX202" s="8"/>
    </row>
    <row r="203" spans="25:154" s="4" customFormat="1" ht="15" customHeight="1">
      <c r="Y203" s="28"/>
      <c r="Z203" s="28"/>
      <c r="AA203" s="29"/>
      <c r="AB203" s="29"/>
      <c r="AC203" s="29"/>
      <c r="AD203" s="29"/>
      <c r="AE203" s="30"/>
      <c r="AF203" s="30"/>
      <c r="AG203" s="30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8"/>
      <c r="ER203" s="8"/>
      <c r="ES203" s="8"/>
      <c r="ET203" s="8"/>
      <c r="EU203" s="8"/>
      <c r="EV203" s="8"/>
      <c r="EW203" s="8"/>
      <c r="EX203" s="8"/>
    </row>
    <row r="204" spans="25:154" s="4" customFormat="1" ht="15" customHeight="1">
      <c r="Y204" s="28"/>
      <c r="Z204" s="28"/>
      <c r="AA204" s="29"/>
      <c r="AB204" s="29"/>
      <c r="AC204" s="29"/>
      <c r="AD204" s="29"/>
      <c r="AE204" s="30"/>
      <c r="AF204" s="30"/>
      <c r="AG204" s="30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8"/>
      <c r="ER204" s="8"/>
      <c r="ES204" s="8"/>
      <c r="ET204" s="8"/>
      <c r="EU204" s="8"/>
      <c r="EV204" s="8"/>
      <c r="EW204" s="8"/>
      <c r="EX204" s="8"/>
    </row>
    <row r="205" spans="25:154" s="4" customFormat="1" ht="15" customHeight="1">
      <c r="Y205" s="28"/>
      <c r="Z205" s="28"/>
      <c r="AA205" s="29"/>
      <c r="AB205" s="29"/>
      <c r="AC205" s="29"/>
      <c r="AD205" s="29"/>
      <c r="AE205" s="30"/>
      <c r="AF205" s="30"/>
      <c r="AG205" s="30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8"/>
      <c r="ER205" s="8"/>
      <c r="ES205" s="8"/>
      <c r="ET205" s="8"/>
      <c r="EU205" s="8"/>
      <c r="EV205" s="8"/>
      <c r="EW205" s="8"/>
      <c r="EX205" s="8"/>
    </row>
    <row r="206" spans="25:154" s="4" customFormat="1" ht="15" customHeight="1">
      <c r="Y206" s="28"/>
      <c r="Z206" s="28"/>
      <c r="AA206" s="29"/>
      <c r="AB206" s="29"/>
      <c r="AC206" s="29"/>
      <c r="AD206" s="29"/>
      <c r="AE206" s="30"/>
      <c r="AF206" s="30"/>
      <c r="AG206" s="30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8"/>
      <c r="ER206" s="8"/>
      <c r="ES206" s="8"/>
      <c r="ET206" s="8"/>
      <c r="EU206" s="8"/>
      <c r="EV206" s="8"/>
      <c r="EW206" s="8"/>
      <c r="EX206" s="8"/>
    </row>
    <row r="207" spans="25:154" s="4" customFormat="1" ht="15" customHeight="1">
      <c r="Y207" s="28"/>
      <c r="Z207" s="28"/>
      <c r="AA207" s="29"/>
      <c r="AB207" s="29"/>
      <c r="AC207" s="29"/>
      <c r="AD207" s="29"/>
      <c r="AE207" s="30"/>
      <c r="AF207" s="30"/>
      <c r="AG207" s="30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8"/>
      <c r="ER207" s="8"/>
      <c r="ES207" s="8"/>
      <c r="ET207" s="8"/>
      <c r="EU207" s="8"/>
      <c r="EV207" s="8"/>
      <c r="EW207" s="8"/>
      <c r="EX207" s="8"/>
    </row>
    <row r="208" spans="25:154" s="4" customFormat="1" ht="15" customHeight="1">
      <c r="Y208" s="28"/>
      <c r="Z208" s="28"/>
      <c r="AA208" s="29"/>
      <c r="AB208" s="29"/>
      <c r="AC208" s="29"/>
      <c r="AD208" s="29"/>
      <c r="AE208" s="30"/>
      <c r="AF208" s="30"/>
      <c r="AG208" s="30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8"/>
      <c r="ER208" s="8"/>
      <c r="ES208" s="8"/>
      <c r="ET208" s="8"/>
      <c r="EU208" s="8"/>
      <c r="EV208" s="8"/>
      <c r="EW208" s="8"/>
      <c r="EX208" s="8"/>
    </row>
    <row r="209" spans="25:154" s="4" customFormat="1" ht="15" customHeight="1">
      <c r="Y209" s="28"/>
      <c r="Z209" s="28"/>
      <c r="AA209" s="29"/>
      <c r="AB209" s="29"/>
      <c r="AC209" s="29"/>
      <c r="AD209" s="29"/>
      <c r="AE209" s="30"/>
      <c r="AF209" s="30"/>
      <c r="AG209" s="30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8"/>
      <c r="ER209" s="8"/>
      <c r="ES209" s="8"/>
      <c r="ET209" s="8"/>
      <c r="EU209" s="8"/>
      <c r="EV209" s="8"/>
      <c r="EW209" s="8"/>
      <c r="EX209" s="8"/>
    </row>
    <row r="210" spans="25:154" s="4" customFormat="1" ht="15" customHeight="1">
      <c r="Y210" s="28"/>
      <c r="Z210" s="28"/>
      <c r="AA210" s="29"/>
      <c r="AB210" s="29"/>
      <c r="AC210" s="29"/>
      <c r="AD210" s="29"/>
      <c r="AE210" s="30"/>
      <c r="AF210" s="30"/>
      <c r="AG210" s="30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8"/>
      <c r="ER210" s="8"/>
      <c r="ES210" s="8"/>
      <c r="ET210" s="8"/>
      <c r="EU210" s="8"/>
      <c r="EV210" s="8"/>
      <c r="EW210" s="8"/>
      <c r="EX210" s="8"/>
    </row>
    <row r="211" spans="25:154" s="4" customFormat="1" ht="15" customHeight="1">
      <c r="Y211" s="28"/>
      <c r="Z211" s="28"/>
      <c r="AA211" s="29"/>
      <c r="AB211" s="29"/>
      <c r="AC211" s="29"/>
      <c r="AD211" s="29"/>
      <c r="AE211" s="30"/>
      <c r="AF211" s="30"/>
      <c r="AG211" s="30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8"/>
      <c r="ER211" s="8"/>
      <c r="ES211" s="8"/>
      <c r="ET211" s="8"/>
      <c r="EU211" s="8"/>
      <c r="EV211" s="8"/>
      <c r="EW211" s="8"/>
      <c r="EX211" s="8"/>
    </row>
    <row r="212" spans="25:154" s="4" customFormat="1" ht="15" customHeight="1">
      <c r="Y212" s="28"/>
      <c r="Z212" s="28"/>
      <c r="AA212" s="29"/>
      <c r="AB212" s="29"/>
      <c r="AC212" s="29"/>
      <c r="AD212" s="29"/>
      <c r="AE212" s="30"/>
      <c r="AF212" s="30"/>
      <c r="AG212" s="30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8"/>
      <c r="ER212" s="8"/>
      <c r="ES212" s="8"/>
      <c r="ET212" s="8"/>
      <c r="EU212" s="8"/>
      <c r="EV212" s="8"/>
      <c r="EW212" s="8"/>
      <c r="EX212" s="8"/>
    </row>
    <row r="213" spans="25:154" s="4" customFormat="1" ht="15" customHeight="1">
      <c r="Y213" s="28"/>
      <c r="Z213" s="28"/>
      <c r="AA213" s="29"/>
      <c r="AB213" s="29"/>
      <c r="AC213" s="29"/>
      <c r="AD213" s="29"/>
      <c r="AE213" s="30"/>
      <c r="AF213" s="30"/>
      <c r="AG213" s="30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8"/>
      <c r="ER213" s="8"/>
      <c r="ES213" s="8"/>
      <c r="ET213" s="8"/>
      <c r="EU213" s="8"/>
      <c r="EV213" s="8"/>
      <c r="EW213" s="8"/>
      <c r="EX213" s="8"/>
    </row>
    <row r="214" spans="25:154" s="4" customFormat="1" ht="15" customHeight="1">
      <c r="Y214" s="28"/>
      <c r="Z214" s="28"/>
      <c r="AA214" s="29"/>
      <c r="AB214" s="29"/>
      <c r="AC214" s="29"/>
      <c r="AD214" s="29"/>
      <c r="AE214" s="30"/>
      <c r="AF214" s="30"/>
      <c r="AG214" s="30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8"/>
      <c r="ER214" s="8"/>
      <c r="ES214" s="8"/>
      <c r="ET214" s="8"/>
      <c r="EU214" s="8"/>
      <c r="EV214" s="8"/>
      <c r="EW214" s="8"/>
      <c r="EX214" s="8"/>
    </row>
    <row r="215" spans="25:154" s="4" customFormat="1" ht="15" customHeight="1">
      <c r="Y215" s="28"/>
      <c r="Z215" s="28"/>
      <c r="AA215" s="29"/>
      <c r="AB215" s="29"/>
      <c r="AC215" s="29"/>
      <c r="AD215" s="29"/>
      <c r="AE215" s="30"/>
      <c r="AF215" s="30"/>
      <c r="AG215" s="30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8"/>
      <c r="ER215" s="8"/>
      <c r="ES215" s="8"/>
      <c r="ET215" s="8"/>
      <c r="EU215" s="8"/>
      <c r="EV215" s="8"/>
      <c r="EW215" s="8"/>
      <c r="EX215" s="8"/>
    </row>
    <row r="216" spans="25:154" s="4" customFormat="1" ht="15" customHeight="1">
      <c r="Y216" s="28"/>
      <c r="Z216" s="28"/>
      <c r="AA216" s="29"/>
      <c r="AB216" s="29"/>
      <c r="AC216" s="29"/>
      <c r="AD216" s="29"/>
      <c r="AE216" s="30"/>
      <c r="AF216" s="30"/>
      <c r="AG216" s="30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8"/>
      <c r="ER216" s="8"/>
      <c r="ES216" s="8"/>
      <c r="ET216" s="8"/>
      <c r="EU216" s="8"/>
      <c r="EV216" s="8"/>
      <c r="EW216" s="8"/>
      <c r="EX216" s="8"/>
    </row>
    <row r="217" spans="25:154" s="4" customFormat="1" ht="15" customHeight="1">
      <c r="Y217" s="28"/>
      <c r="Z217" s="28"/>
      <c r="AA217" s="29"/>
      <c r="AB217" s="29"/>
      <c r="AC217" s="29"/>
      <c r="AD217" s="29"/>
      <c r="AE217" s="30"/>
      <c r="AF217" s="30"/>
      <c r="AG217" s="30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8"/>
      <c r="ER217" s="8"/>
      <c r="ES217" s="8"/>
      <c r="ET217" s="8"/>
      <c r="EU217" s="8"/>
      <c r="EV217" s="8"/>
      <c r="EW217" s="8"/>
      <c r="EX217" s="8"/>
    </row>
    <row r="218" spans="25:154" s="4" customFormat="1" ht="15" customHeight="1">
      <c r="Y218" s="28"/>
      <c r="Z218" s="28"/>
      <c r="AA218" s="29"/>
      <c r="AB218" s="29"/>
      <c r="AC218" s="29"/>
      <c r="AD218" s="29"/>
      <c r="AE218" s="30"/>
      <c r="AF218" s="30"/>
      <c r="AG218" s="30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8"/>
      <c r="ER218" s="8"/>
      <c r="ES218" s="8"/>
      <c r="ET218" s="8"/>
      <c r="EU218" s="8"/>
      <c r="EV218" s="8"/>
      <c r="EW218" s="8"/>
      <c r="EX218" s="8"/>
    </row>
    <row r="219" spans="25:154" s="4" customFormat="1" ht="15" customHeight="1">
      <c r="Y219" s="28"/>
      <c r="Z219" s="28"/>
      <c r="AA219" s="29"/>
      <c r="AB219" s="29"/>
      <c r="AC219" s="29"/>
      <c r="AD219" s="29"/>
      <c r="AE219" s="30"/>
      <c r="AF219" s="30"/>
      <c r="AG219" s="30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8"/>
      <c r="ER219" s="8"/>
      <c r="ES219" s="8"/>
      <c r="ET219" s="8"/>
      <c r="EU219" s="8"/>
      <c r="EV219" s="8"/>
      <c r="EW219" s="8"/>
      <c r="EX219" s="8"/>
    </row>
    <row r="220" spans="25:154" s="4" customFormat="1" ht="15" customHeight="1">
      <c r="Y220" s="28"/>
      <c r="Z220" s="28"/>
      <c r="AA220" s="29"/>
      <c r="AB220" s="29"/>
      <c r="AC220" s="29"/>
      <c r="AD220" s="29"/>
      <c r="AE220" s="30"/>
      <c r="AF220" s="30"/>
      <c r="AG220" s="30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8"/>
      <c r="ER220" s="8"/>
      <c r="ES220" s="8"/>
      <c r="ET220" s="8"/>
      <c r="EU220" s="8"/>
      <c r="EV220" s="8"/>
      <c r="EW220" s="8"/>
      <c r="EX220" s="8"/>
    </row>
    <row r="221" spans="25:154" s="4" customFormat="1" ht="15" customHeight="1">
      <c r="Y221" s="28"/>
      <c r="Z221" s="28"/>
      <c r="AA221" s="29"/>
      <c r="AB221" s="29"/>
      <c r="AC221" s="29"/>
      <c r="AD221" s="29"/>
      <c r="AE221" s="30"/>
      <c r="AF221" s="30"/>
      <c r="AG221" s="30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8"/>
      <c r="ER221" s="8"/>
      <c r="ES221" s="8"/>
      <c r="ET221" s="8"/>
      <c r="EU221" s="8"/>
      <c r="EV221" s="8"/>
      <c r="EW221" s="8"/>
      <c r="EX221" s="8"/>
    </row>
    <row r="222" spans="25:154" s="4" customFormat="1" ht="15" customHeight="1">
      <c r="Y222" s="28"/>
      <c r="Z222" s="28"/>
      <c r="AA222" s="29"/>
      <c r="AB222" s="29"/>
      <c r="AC222" s="29"/>
      <c r="AD222" s="29"/>
      <c r="AE222" s="30"/>
      <c r="AF222" s="30"/>
      <c r="AG222" s="30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8"/>
      <c r="ER222" s="8"/>
      <c r="ES222" s="8"/>
      <c r="ET222" s="8"/>
      <c r="EU222" s="8"/>
      <c r="EV222" s="8"/>
      <c r="EW222" s="8"/>
      <c r="EX222" s="8"/>
    </row>
    <row r="223" spans="25:154" s="4" customFormat="1" ht="15" customHeight="1">
      <c r="Y223" s="28"/>
      <c r="Z223" s="28"/>
      <c r="AA223" s="29"/>
      <c r="AB223" s="29"/>
      <c r="AC223" s="29"/>
      <c r="AD223" s="29"/>
      <c r="AE223" s="30"/>
      <c r="AF223" s="30"/>
      <c r="AG223" s="30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8"/>
      <c r="ER223" s="8"/>
      <c r="ES223" s="8"/>
      <c r="ET223" s="8"/>
      <c r="EU223" s="8"/>
      <c r="EV223" s="8"/>
      <c r="EW223" s="8"/>
      <c r="EX223" s="8"/>
    </row>
    <row r="224" spans="25:154" s="4" customFormat="1" ht="15" customHeight="1">
      <c r="Y224" s="28"/>
      <c r="Z224" s="28"/>
      <c r="AA224" s="29"/>
      <c r="AB224" s="29"/>
      <c r="AC224" s="29"/>
      <c r="AD224" s="29"/>
      <c r="AE224" s="30"/>
      <c r="AF224" s="30"/>
      <c r="AG224" s="30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8"/>
      <c r="ER224" s="8"/>
      <c r="ES224" s="8"/>
      <c r="ET224" s="8"/>
      <c r="EU224" s="8"/>
      <c r="EV224" s="8"/>
      <c r="EW224" s="8"/>
      <c r="EX224" s="8"/>
    </row>
    <row r="225" spans="25:154" s="4" customFormat="1" ht="15" customHeight="1">
      <c r="Y225" s="28"/>
      <c r="Z225" s="28"/>
      <c r="AA225" s="29"/>
      <c r="AB225" s="29"/>
      <c r="AC225" s="29"/>
      <c r="AD225" s="29"/>
      <c r="AE225" s="30"/>
      <c r="AF225" s="30"/>
      <c r="AG225" s="30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8"/>
      <c r="ER225" s="8"/>
      <c r="ES225" s="8"/>
      <c r="ET225" s="8"/>
      <c r="EU225" s="8"/>
      <c r="EV225" s="8"/>
      <c r="EW225" s="8"/>
      <c r="EX225" s="8"/>
    </row>
    <row r="226" spans="25:154" s="4" customFormat="1" ht="15" customHeight="1">
      <c r="Y226" s="28"/>
      <c r="Z226" s="28"/>
      <c r="AA226" s="29"/>
      <c r="AB226" s="29"/>
      <c r="AC226" s="29"/>
      <c r="AD226" s="29"/>
      <c r="AE226" s="30"/>
      <c r="AF226" s="30"/>
      <c r="AG226" s="30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8"/>
      <c r="ER226" s="8"/>
      <c r="ES226" s="8"/>
      <c r="ET226" s="8"/>
      <c r="EU226" s="8"/>
      <c r="EV226" s="8"/>
      <c r="EW226" s="8"/>
      <c r="EX226" s="8"/>
    </row>
    <row r="227" spans="25:154" s="4" customFormat="1" ht="15" customHeight="1">
      <c r="Y227" s="28"/>
      <c r="Z227" s="28"/>
      <c r="AA227" s="29"/>
      <c r="AB227" s="29"/>
      <c r="AC227" s="29"/>
      <c r="AD227" s="29"/>
      <c r="AE227" s="30"/>
      <c r="AF227" s="30"/>
      <c r="AG227" s="30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8"/>
      <c r="ER227" s="8"/>
      <c r="ES227" s="8"/>
      <c r="ET227" s="8"/>
      <c r="EU227" s="8"/>
      <c r="EV227" s="8"/>
      <c r="EW227" s="8"/>
      <c r="EX227" s="8"/>
    </row>
    <row r="228" spans="25:154" s="4" customFormat="1" ht="15" customHeight="1">
      <c r="Y228" s="28"/>
      <c r="Z228" s="28"/>
      <c r="AA228" s="29"/>
      <c r="AB228" s="29"/>
      <c r="AC228" s="29"/>
      <c r="AD228" s="29"/>
      <c r="AE228" s="30"/>
      <c r="AF228" s="30"/>
      <c r="AG228" s="30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8"/>
      <c r="ER228" s="8"/>
      <c r="ES228" s="8"/>
      <c r="ET228" s="8"/>
      <c r="EU228" s="8"/>
      <c r="EV228" s="8"/>
      <c r="EW228" s="8"/>
      <c r="EX228" s="8"/>
    </row>
    <row r="229" spans="25:154" s="4" customFormat="1" ht="15" customHeight="1">
      <c r="Y229" s="28"/>
      <c r="Z229" s="28"/>
      <c r="AA229" s="29"/>
      <c r="AB229" s="29"/>
      <c r="AC229" s="29"/>
      <c r="AD229" s="29"/>
      <c r="AE229" s="30"/>
      <c r="AF229" s="30"/>
      <c r="AG229" s="30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8"/>
      <c r="ER229" s="8"/>
      <c r="ES229" s="8"/>
      <c r="ET229" s="8"/>
      <c r="EU229" s="8"/>
      <c r="EV229" s="8"/>
      <c r="EW229" s="8"/>
      <c r="EX229" s="8"/>
    </row>
    <row r="230" spans="25:154" s="4" customFormat="1" ht="15" customHeight="1">
      <c r="Y230" s="28"/>
      <c r="Z230" s="28"/>
      <c r="AA230" s="29"/>
      <c r="AB230" s="29"/>
      <c r="AC230" s="29"/>
      <c r="AD230" s="29"/>
      <c r="AE230" s="30"/>
      <c r="AF230" s="30"/>
      <c r="AG230" s="30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8"/>
      <c r="ER230" s="8"/>
      <c r="ES230" s="8"/>
      <c r="ET230" s="8"/>
      <c r="EU230" s="8"/>
      <c r="EV230" s="8"/>
      <c r="EW230" s="8"/>
      <c r="EX230" s="8"/>
    </row>
    <row r="231" spans="25:154" s="4" customFormat="1" ht="15" customHeight="1">
      <c r="Y231" s="28"/>
      <c r="Z231" s="28"/>
      <c r="AA231" s="29"/>
      <c r="AB231" s="29"/>
      <c r="AC231" s="29"/>
      <c r="AD231" s="29"/>
      <c r="AE231" s="30"/>
      <c r="AF231" s="30"/>
      <c r="AG231" s="30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8"/>
      <c r="ER231" s="8"/>
      <c r="ES231" s="8"/>
      <c r="ET231" s="8"/>
      <c r="EU231" s="8"/>
      <c r="EV231" s="8"/>
      <c r="EW231" s="8"/>
      <c r="EX231" s="8"/>
    </row>
    <row r="232" spans="25:154" s="4" customFormat="1" ht="15" customHeight="1">
      <c r="Y232" s="28"/>
      <c r="Z232" s="28"/>
      <c r="AA232" s="29"/>
      <c r="AB232" s="29"/>
      <c r="AC232" s="29"/>
      <c r="AD232" s="29"/>
      <c r="AE232" s="30"/>
      <c r="AF232" s="30"/>
      <c r="AG232" s="30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8"/>
      <c r="ER232" s="8"/>
      <c r="ES232" s="8"/>
      <c r="ET232" s="8"/>
      <c r="EU232" s="8"/>
      <c r="EV232" s="8"/>
      <c r="EW232" s="8"/>
      <c r="EX232" s="8"/>
    </row>
    <row r="233" spans="25:154" s="4" customFormat="1" ht="15" customHeight="1">
      <c r="Y233" s="28"/>
      <c r="Z233" s="28"/>
      <c r="AA233" s="29"/>
      <c r="AB233" s="29"/>
      <c r="AC233" s="29"/>
      <c r="AD233" s="29"/>
      <c r="AE233" s="30"/>
      <c r="AF233" s="30"/>
      <c r="AG233" s="30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8"/>
      <c r="ER233" s="8"/>
      <c r="ES233" s="8"/>
      <c r="ET233" s="8"/>
      <c r="EU233" s="8"/>
      <c r="EV233" s="8"/>
      <c r="EW233" s="8"/>
      <c r="EX233" s="8"/>
    </row>
    <row r="234" spans="25:154" s="4" customFormat="1" ht="15" customHeight="1">
      <c r="Y234" s="28"/>
      <c r="Z234" s="28"/>
      <c r="AA234" s="29"/>
      <c r="AB234" s="29"/>
      <c r="AC234" s="29"/>
      <c r="AD234" s="29"/>
      <c r="AE234" s="30"/>
      <c r="AF234" s="30"/>
      <c r="AG234" s="30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8"/>
      <c r="ER234" s="8"/>
      <c r="ES234" s="8"/>
      <c r="ET234" s="8"/>
      <c r="EU234" s="8"/>
      <c r="EV234" s="8"/>
      <c r="EW234" s="8"/>
      <c r="EX234" s="8"/>
    </row>
    <row r="235" spans="25:154" s="4" customFormat="1" ht="15" customHeight="1">
      <c r="Y235" s="28"/>
      <c r="Z235" s="28"/>
      <c r="AA235" s="29"/>
      <c r="AB235" s="29"/>
      <c r="AC235" s="29"/>
      <c r="AD235" s="29"/>
      <c r="AE235" s="30"/>
      <c r="AF235" s="30"/>
      <c r="AG235" s="30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8"/>
      <c r="ER235" s="8"/>
      <c r="ES235" s="8"/>
      <c r="ET235" s="8"/>
      <c r="EU235" s="8"/>
      <c r="EV235" s="8"/>
      <c r="EW235" s="8"/>
      <c r="EX235" s="8"/>
    </row>
    <row r="236" spans="25:154" s="4" customFormat="1" ht="15" customHeight="1">
      <c r="Y236" s="28"/>
      <c r="Z236" s="28"/>
      <c r="AA236" s="29"/>
      <c r="AB236" s="29"/>
      <c r="AC236" s="29"/>
      <c r="AD236" s="29"/>
      <c r="AE236" s="30"/>
      <c r="AF236" s="30"/>
      <c r="AG236" s="30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8"/>
      <c r="ER236" s="8"/>
      <c r="ES236" s="8"/>
      <c r="ET236" s="8"/>
      <c r="EU236" s="8"/>
      <c r="EV236" s="8"/>
      <c r="EW236" s="8"/>
      <c r="EX236" s="8"/>
    </row>
    <row r="237" spans="25:154" s="4" customFormat="1" ht="15" customHeight="1">
      <c r="Y237" s="28"/>
      <c r="Z237" s="28"/>
      <c r="AA237" s="29"/>
      <c r="AB237" s="29"/>
      <c r="AC237" s="29"/>
      <c r="AD237" s="29"/>
      <c r="AE237" s="30"/>
      <c r="AF237" s="30"/>
      <c r="AG237" s="30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8"/>
      <c r="ER237" s="8"/>
      <c r="ES237" s="8"/>
      <c r="ET237" s="8"/>
      <c r="EU237" s="8"/>
      <c r="EV237" s="8"/>
      <c r="EW237" s="8"/>
      <c r="EX237" s="8"/>
    </row>
    <row r="238" spans="25:154" s="4" customFormat="1" ht="15" customHeight="1">
      <c r="Y238" s="28"/>
      <c r="Z238" s="28"/>
      <c r="AA238" s="29"/>
      <c r="AB238" s="29"/>
      <c r="AC238" s="29"/>
      <c r="AD238" s="29"/>
      <c r="AE238" s="30"/>
      <c r="AF238" s="30"/>
      <c r="AG238" s="30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8"/>
      <c r="ER238" s="8"/>
      <c r="ES238" s="8"/>
      <c r="ET238" s="8"/>
      <c r="EU238" s="8"/>
      <c r="EV238" s="8"/>
      <c r="EW238" s="8"/>
      <c r="EX238" s="8"/>
    </row>
    <row r="239" spans="25:154" s="4" customFormat="1" ht="15" customHeight="1">
      <c r="Y239" s="28"/>
      <c r="Z239" s="28"/>
      <c r="AA239" s="29"/>
      <c r="AB239" s="29"/>
      <c r="AC239" s="29"/>
      <c r="AD239" s="29"/>
      <c r="AE239" s="30"/>
      <c r="AF239" s="30"/>
      <c r="AG239" s="30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8"/>
      <c r="ER239" s="8"/>
      <c r="ES239" s="8"/>
      <c r="ET239" s="8"/>
      <c r="EU239" s="8"/>
      <c r="EV239" s="8"/>
      <c r="EW239" s="8"/>
      <c r="EX239" s="8"/>
    </row>
    <row r="240" spans="25:154" s="4" customFormat="1" ht="15" customHeight="1">
      <c r="Y240" s="28"/>
      <c r="Z240" s="28"/>
      <c r="AA240" s="29"/>
      <c r="AB240" s="29"/>
      <c r="AC240" s="29"/>
      <c r="AD240" s="29"/>
      <c r="AE240" s="30"/>
      <c r="AF240" s="30"/>
      <c r="AG240" s="30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8"/>
      <c r="ER240" s="8"/>
      <c r="ES240" s="8"/>
      <c r="ET240" s="8"/>
      <c r="EU240" s="8"/>
      <c r="EV240" s="8"/>
      <c r="EW240" s="8"/>
      <c r="EX240" s="8"/>
    </row>
    <row r="241" spans="25:154" s="4" customFormat="1" ht="15" customHeight="1">
      <c r="Y241" s="28"/>
      <c r="Z241" s="28"/>
      <c r="AA241" s="29"/>
      <c r="AB241" s="29"/>
      <c r="AC241" s="29"/>
      <c r="AD241" s="29"/>
      <c r="AE241" s="30"/>
      <c r="AF241" s="30"/>
      <c r="AG241" s="30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8"/>
      <c r="ER241" s="8"/>
      <c r="ES241" s="8"/>
      <c r="ET241" s="8"/>
      <c r="EU241" s="8"/>
      <c r="EV241" s="8"/>
      <c r="EW241" s="8"/>
      <c r="EX241" s="8"/>
    </row>
    <row r="242" spans="25:154" s="4" customFormat="1" ht="15" customHeight="1">
      <c r="Y242" s="28"/>
      <c r="Z242" s="28"/>
      <c r="AA242" s="29"/>
      <c r="AB242" s="29"/>
      <c r="AC242" s="29"/>
      <c r="AD242" s="29"/>
      <c r="AE242" s="30"/>
      <c r="AF242" s="30"/>
      <c r="AG242" s="30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8"/>
      <c r="ER242" s="8"/>
      <c r="ES242" s="8"/>
      <c r="ET242" s="8"/>
      <c r="EU242" s="8"/>
      <c r="EV242" s="8"/>
      <c r="EW242" s="8"/>
      <c r="EX242" s="8"/>
    </row>
    <row r="243" spans="25:154" s="4" customFormat="1" ht="15" customHeight="1">
      <c r="Y243" s="28"/>
      <c r="Z243" s="28"/>
      <c r="AA243" s="29"/>
      <c r="AB243" s="29"/>
      <c r="AC243" s="29"/>
      <c r="AD243" s="29"/>
      <c r="AE243" s="30"/>
      <c r="AF243" s="30"/>
      <c r="AG243" s="30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8"/>
      <c r="ER243" s="8"/>
      <c r="ES243" s="8"/>
      <c r="ET243" s="8"/>
      <c r="EU243" s="8"/>
      <c r="EV243" s="8"/>
      <c r="EW243" s="8"/>
      <c r="EX243" s="8"/>
    </row>
    <row r="244" spans="25:154" s="4" customFormat="1" ht="15" customHeight="1">
      <c r="Y244" s="28"/>
      <c r="Z244" s="28"/>
      <c r="AA244" s="29"/>
      <c r="AB244" s="29"/>
      <c r="AC244" s="29"/>
      <c r="AD244" s="29"/>
      <c r="AE244" s="30"/>
      <c r="AF244" s="30"/>
      <c r="AG244" s="30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8"/>
      <c r="ER244" s="8"/>
      <c r="ES244" s="8"/>
      <c r="ET244" s="8"/>
      <c r="EU244" s="8"/>
      <c r="EV244" s="8"/>
      <c r="EW244" s="8"/>
      <c r="EX244" s="8"/>
    </row>
    <row r="245" spans="25:154" s="4" customFormat="1" ht="15" customHeight="1">
      <c r="Y245" s="28"/>
      <c r="Z245" s="28"/>
      <c r="AA245" s="29"/>
      <c r="AB245" s="29"/>
      <c r="AC245" s="29"/>
      <c r="AD245" s="29"/>
      <c r="AE245" s="30"/>
      <c r="AF245" s="30"/>
      <c r="AG245" s="30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8"/>
      <c r="ER245" s="8"/>
      <c r="ES245" s="8"/>
      <c r="ET245" s="8"/>
      <c r="EU245" s="8"/>
      <c r="EV245" s="8"/>
      <c r="EW245" s="8"/>
      <c r="EX245" s="8"/>
    </row>
    <row r="246" spans="25:154" s="4" customFormat="1" ht="15" customHeight="1">
      <c r="Y246" s="28"/>
      <c r="Z246" s="28"/>
      <c r="AA246" s="29"/>
      <c r="AB246" s="29"/>
      <c r="AC246" s="29"/>
      <c r="AD246" s="29"/>
      <c r="AE246" s="30"/>
      <c r="AF246" s="30"/>
      <c r="AG246" s="30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8"/>
      <c r="ER246" s="8"/>
      <c r="ES246" s="8"/>
      <c r="ET246" s="8"/>
      <c r="EU246" s="8"/>
      <c r="EV246" s="8"/>
      <c r="EW246" s="8"/>
      <c r="EX246" s="8"/>
    </row>
    <row r="247" spans="25:154" s="4" customFormat="1" ht="15" customHeight="1">
      <c r="Y247" s="28"/>
      <c r="Z247" s="28"/>
      <c r="AA247" s="29"/>
      <c r="AB247" s="29"/>
      <c r="AC247" s="29"/>
      <c r="AD247" s="29"/>
      <c r="AE247" s="30"/>
      <c r="AF247" s="30"/>
      <c r="AG247" s="30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8"/>
      <c r="ER247" s="8"/>
      <c r="ES247" s="8"/>
      <c r="ET247" s="8"/>
      <c r="EU247" s="8"/>
      <c r="EV247" s="8"/>
      <c r="EW247" s="8"/>
      <c r="EX247" s="8"/>
    </row>
    <row r="248" spans="25:154" s="4" customFormat="1" ht="15" customHeight="1">
      <c r="Y248" s="28"/>
      <c r="Z248" s="28"/>
      <c r="AA248" s="29"/>
      <c r="AB248" s="29"/>
      <c r="AC248" s="29"/>
      <c r="AD248" s="29"/>
      <c r="AE248" s="30"/>
      <c r="AF248" s="30"/>
      <c r="AG248" s="30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8"/>
      <c r="ER248" s="8"/>
      <c r="ES248" s="8"/>
      <c r="ET248" s="8"/>
      <c r="EU248" s="8"/>
      <c r="EV248" s="8"/>
      <c r="EW248" s="8"/>
      <c r="EX248" s="8"/>
    </row>
    <row r="249" spans="25:154" s="4" customFormat="1" ht="15" customHeight="1">
      <c r="Y249" s="28"/>
      <c r="Z249" s="28"/>
      <c r="AA249" s="29"/>
      <c r="AB249" s="29"/>
      <c r="AC249" s="29"/>
      <c r="AD249" s="29"/>
      <c r="AE249" s="30"/>
      <c r="AF249" s="30"/>
      <c r="AG249" s="30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8"/>
      <c r="ER249" s="8"/>
      <c r="ES249" s="8"/>
      <c r="ET249" s="8"/>
      <c r="EU249" s="8"/>
      <c r="EV249" s="8"/>
      <c r="EW249" s="8"/>
      <c r="EX249" s="8"/>
    </row>
    <row r="250" spans="25:154" s="4" customFormat="1" ht="15" customHeight="1">
      <c r="Y250" s="28"/>
      <c r="Z250" s="28"/>
      <c r="AA250" s="29"/>
      <c r="AB250" s="29"/>
      <c r="AC250" s="29"/>
      <c r="AD250" s="29"/>
      <c r="AE250" s="30"/>
      <c r="AF250" s="30"/>
      <c r="AG250" s="30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8"/>
      <c r="ER250" s="8"/>
      <c r="ES250" s="8"/>
      <c r="ET250" s="8"/>
      <c r="EU250" s="8"/>
      <c r="EV250" s="8"/>
      <c r="EW250" s="8"/>
      <c r="EX250" s="8"/>
    </row>
    <row r="251" spans="25:154" s="4" customFormat="1" ht="15" customHeight="1">
      <c r="Y251" s="28"/>
      <c r="Z251" s="28"/>
      <c r="AA251" s="29"/>
      <c r="AB251" s="29"/>
      <c r="AC251" s="29"/>
      <c r="AD251" s="29"/>
      <c r="AE251" s="30"/>
      <c r="AF251" s="30"/>
      <c r="AG251" s="30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8"/>
      <c r="ER251" s="8"/>
      <c r="ES251" s="8"/>
      <c r="ET251" s="8"/>
      <c r="EU251" s="8"/>
      <c r="EV251" s="8"/>
      <c r="EW251" s="8"/>
      <c r="EX251" s="8"/>
    </row>
    <row r="252" spans="25:154" s="4" customFormat="1" ht="15" customHeight="1">
      <c r="Y252" s="28"/>
      <c r="Z252" s="28"/>
      <c r="AA252" s="29"/>
      <c r="AB252" s="29"/>
      <c r="AC252" s="29"/>
      <c r="AD252" s="29"/>
      <c r="AE252" s="30"/>
      <c r="AF252" s="30"/>
      <c r="AG252" s="30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8"/>
      <c r="ER252" s="8"/>
      <c r="ES252" s="8"/>
      <c r="ET252" s="8"/>
      <c r="EU252" s="8"/>
      <c r="EV252" s="8"/>
      <c r="EW252" s="8"/>
      <c r="EX252" s="8"/>
    </row>
    <row r="253" spans="25:154" s="4" customFormat="1" ht="15" customHeight="1">
      <c r="Y253" s="28"/>
      <c r="Z253" s="28"/>
      <c r="AA253" s="29"/>
      <c r="AB253" s="29"/>
      <c r="AC253" s="29"/>
      <c r="AD253" s="29"/>
      <c r="AE253" s="30"/>
      <c r="AF253" s="30"/>
      <c r="AG253" s="30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8"/>
      <c r="ER253" s="8"/>
      <c r="ES253" s="8"/>
      <c r="ET253" s="8"/>
      <c r="EU253" s="8"/>
      <c r="EV253" s="8"/>
      <c r="EW253" s="8"/>
      <c r="EX253" s="8"/>
    </row>
    <row r="254" spans="25:154" s="4" customFormat="1" ht="15" customHeight="1">
      <c r="Y254" s="28"/>
      <c r="Z254" s="28"/>
      <c r="AA254" s="29"/>
      <c r="AB254" s="29"/>
      <c r="AC254" s="29"/>
      <c r="AD254" s="29"/>
      <c r="AE254" s="30"/>
      <c r="AF254" s="30"/>
      <c r="AG254" s="30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8"/>
      <c r="ER254" s="8"/>
      <c r="ES254" s="8"/>
      <c r="ET254" s="8"/>
      <c r="EU254" s="8"/>
      <c r="EV254" s="8"/>
      <c r="EW254" s="8"/>
      <c r="EX254" s="8"/>
    </row>
    <row r="255" spans="25:154" s="4" customFormat="1" ht="15" customHeight="1">
      <c r="Y255" s="28"/>
      <c r="Z255" s="28"/>
      <c r="AA255" s="29"/>
      <c r="AB255" s="29"/>
      <c r="AC255" s="29"/>
      <c r="AD255" s="29"/>
      <c r="AE255" s="30"/>
      <c r="AF255" s="30"/>
      <c r="AG255" s="30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8"/>
      <c r="ER255" s="8"/>
      <c r="ES255" s="8"/>
      <c r="ET255" s="8"/>
      <c r="EU255" s="8"/>
      <c r="EV255" s="8"/>
      <c r="EW255" s="8"/>
      <c r="EX255" s="8"/>
    </row>
    <row r="256" spans="25:154" s="4" customFormat="1" ht="15" customHeight="1">
      <c r="Y256" s="28"/>
      <c r="Z256" s="28"/>
      <c r="AA256" s="29"/>
      <c r="AB256" s="29"/>
      <c r="AC256" s="29"/>
      <c r="AD256" s="29"/>
      <c r="AE256" s="30"/>
      <c r="AF256" s="30"/>
      <c r="AG256" s="30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8"/>
      <c r="ER256" s="8"/>
      <c r="ES256" s="8"/>
      <c r="ET256" s="8"/>
      <c r="EU256" s="8"/>
      <c r="EV256" s="8"/>
      <c r="EW256" s="8"/>
      <c r="EX256" s="8"/>
    </row>
    <row r="257" spans="25:154" s="4" customFormat="1" ht="15" customHeight="1">
      <c r="Y257" s="28"/>
      <c r="Z257" s="28"/>
      <c r="AA257" s="29"/>
      <c r="AB257" s="29"/>
      <c r="AC257" s="29"/>
      <c r="AD257" s="29"/>
      <c r="AE257" s="30"/>
      <c r="AF257" s="30"/>
      <c r="AG257" s="30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8"/>
      <c r="ER257" s="8"/>
      <c r="ES257" s="8"/>
      <c r="ET257" s="8"/>
      <c r="EU257" s="8"/>
      <c r="EV257" s="8"/>
      <c r="EW257" s="8"/>
      <c r="EX257" s="8"/>
    </row>
    <row r="258" spans="25:154" s="4" customFormat="1" ht="15" customHeight="1">
      <c r="Y258" s="28"/>
      <c r="Z258" s="28"/>
      <c r="AA258" s="29"/>
      <c r="AB258" s="29"/>
      <c r="AC258" s="29"/>
      <c r="AD258" s="29"/>
      <c r="AE258" s="30"/>
      <c r="AF258" s="30"/>
      <c r="AG258" s="30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8"/>
      <c r="ER258" s="8"/>
      <c r="ES258" s="8"/>
      <c r="ET258" s="8"/>
      <c r="EU258" s="8"/>
      <c r="EV258" s="8"/>
      <c r="EW258" s="8"/>
      <c r="EX258" s="8"/>
    </row>
    <row r="259" spans="25:154" s="4" customFormat="1" ht="15" customHeight="1">
      <c r="Y259" s="28"/>
      <c r="Z259" s="28"/>
      <c r="AA259" s="29"/>
      <c r="AB259" s="29"/>
      <c r="AC259" s="29"/>
      <c r="AD259" s="29"/>
      <c r="AE259" s="30"/>
      <c r="AF259" s="30"/>
      <c r="AG259" s="30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8"/>
      <c r="ER259" s="8"/>
      <c r="ES259" s="8"/>
      <c r="ET259" s="8"/>
      <c r="EU259" s="8"/>
      <c r="EV259" s="8"/>
      <c r="EW259" s="8"/>
      <c r="EX259" s="8"/>
    </row>
    <row r="260" spans="25:154" s="4" customFormat="1" ht="15" customHeight="1">
      <c r="Y260" s="28"/>
      <c r="Z260" s="28"/>
      <c r="AA260" s="29"/>
      <c r="AB260" s="29"/>
      <c r="AC260" s="29"/>
      <c r="AD260" s="29"/>
      <c r="AE260" s="30"/>
      <c r="AF260" s="30"/>
      <c r="AG260" s="30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8"/>
      <c r="ER260" s="8"/>
      <c r="ES260" s="8"/>
      <c r="ET260" s="8"/>
      <c r="EU260" s="8"/>
      <c r="EV260" s="8"/>
      <c r="EW260" s="8"/>
      <c r="EX260" s="8"/>
    </row>
    <row r="261" spans="25:154" s="4" customFormat="1" ht="15" customHeight="1">
      <c r="Y261" s="28"/>
      <c r="Z261" s="28"/>
      <c r="AA261" s="29"/>
      <c r="AB261" s="29"/>
      <c r="AC261" s="29"/>
      <c r="AD261" s="29"/>
      <c r="AE261" s="30"/>
      <c r="AF261" s="30"/>
      <c r="AG261" s="30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8"/>
      <c r="ER261" s="8"/>
      <c r="ES261" s="8"/>
      <c r="ET261" s="8"/>
      <c r="EU261" s="8"/>
      <c r="EV261" s="8"/>
      <c r="EW261" s="8"/>
      <c r="EX261" s="8"/>
    </row>
    <row r="262" spans="25:154" s="4" customFormat="1" ht="15" customHeight="1">
      <c r="Y262" s="28"/>
      <c r="Z262" s="28"/>
      <c r="AA262" s="29"/>
      <c r="AB262" s="29"/>
      <c r="AC262" s="29"/>
      <c r="AD262" s="29"/>
      <c r="AE262" s="30"/>
      <c r="AF262" s="30"/>
      <c r="AG262" s="30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8"/>
      <c r="ER262" s="8"/>
      <c r="ES262" s="8"/>
      <c r="ET262" s="8"/>
      <c r="EU262" s="8"/>
      <c r="EV262" s="8"/>
      <c r="EW262" s="8"/>
      <c r="EX262" s="8"/>
    </row>
    <row r="263" spans="25:154" s="4" customFormat="1" ht="15" customHeight="1">
      <c r="Y263" s="28"/>
      <c r="Z263" s="28"/>
      <c r="AA263" s="29"/>
      <c r="AB263" s="29"/>
      <c r="AC263" s="29"/>
      <c r="AD263" s="29"/>
      <c r="AE263" s="30"/>
      <c r="AF263" s="30"/>
      <c r="AG263" s="30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8"/>
      <c r="ER263" s="8"/>
      <c r="ES263" s="8"/>
      <c r="ET263" s="8"/>
      <c r="EU263" s="8"/>
      <c r="EV263" s="8"/>
      <c r="EW263" s="8"/>
      <c r="EX263" s="8"/>
    </row>
    <row r="264" spans="1:154" s="4" customFormat="1" ht="15" customHeight="1">
      <c r="A264" s="1"/>
      <c r="B264" s="1"/>
      <c r="C264" s="1"/>
      <c r="D264" s="1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 s="31"/>
      <c r="Z264" s="31"/>
      <c r="AA264" s="32"/>
      <c r="AB264" s="32"/>
      <c r="AC264" s="72"/>
      <c r="AD264" s="72"/>
      <c r="AE264" s="33"/>
      <c r="AF264" s="33"/>
      <c r="AG264" s="33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8"/>
      <c r="ER264" s="8"/>
      <c r="ES264" s="8"/>
      <c r="ET264" s="8"/>
      <c r="EU264" s="8"/>
      <c r="EV264" s="8"/>
      <c r="EW264" s="8"/>
      <c r="EX264" s="8"/>
    </row>
  </sheetData>
  <sheetProtection/>
  <mergeCells count="5">
    <mergeCell ref="D3:M3"/>
    <mergeCell ref="N3:W3"/>
    <mergeCell ref="AA3:AB3"/>
    <mergeCell ref="Y3:Z3"/>
    <mergeCell ref="AC3:A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X270"/>
  <sheetViews>
    <sheetView zoomScalePageLayoutView="0" workbookViewId="0" topLeftCell="A1">
      <pane xSplit="3" ySplit="4" topLeftCell="AA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B8" sqref="AB8"/>
    </sheetView>
  </sheetViews>
  <sheetFormatPr defaultColWidth="11.57421875" defaultRowHeight="15" customHeight="1"/>
  <cols>
    <col min="1" max="1" width="8.57421875" style="1" customWidth="1"/>
    <col min="2" max="2" width="25.57421875" style="1" customWidth="1"/>
    <col min="3" max="3" width="24.57421875" style="1" customWidth="1"/>
    <col min="4" max="4" width="4.8515625" style="1" customWidth="1"/>
    <col min="5" max="23" width="4.7109375" style="0" customWidth="1"/>
    <col min="24" max="24" width="10.140625" style="174" customWidth="1"/>
    <col min="25" max="25" width="11.140625" style="31" customWidth="1"/>
    <col min="26" max="26" width="11.57421875" style="31" customWidth="1"/>
    <col min="27" max="27" width="11.7109375" style="32" customWidth="1"/>
    <col min="28" max="28" width="11.140625" style="32" customWidth="1"/>
    <col min="29" max="29" width="11.421875" style="72" customWidth="1"/>
    <col min="30" max="30" width="11.140625" style="72" customWidth="1"/>
    <col min="31" max="31" width="12.421875" style="33" customWidth="1"/>
    <col min="32" max="33" width="11.28125" style="33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>
      <c r="A1" s="19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X1" s="172"/>
      <c r="Y1" s="24"/>
      <c r="Z1" s="24"/>
      <c r="AA1" s="25"/>
      <c r="AB1" s="25"/>
      <c r="AC1" s="25"/>
      <c r="AD1" s="25"/>
      <c r="AE1" s="24"/>
      <c r="AF1" s="24"/>
      <c r="AG1" s="24"/>
    </row>
    <row r="2" spans="1:33" s="18" customFormat="1" ht="1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2"/>
      <c r="Y2" s="24"/>
      <c r="Z2" s="24"/>
      <c r="AA2" s="26"/>
      <c r="AB2" s="26"/>
      <c r="AC2" s="26"/>
      <c r="AD2" s="26"/>
      <c r="AE2" s="27"/>
      <c r="AF2" s="27"/>
      <c r="AG2" s="27"/>
    </row>
    <row r="3" spans="1:146" s="13" customFormat="1" ht="15" customHeight="1" thickBot="1">
      <c r="A3" s="53"/>
      <c r="B3" s="51"/>
      <c r="C3" s="50"/>
      <c r="D3" s="308" t="s">
        <v>5</v>
      </c>
      <c r="E3" s="309"/>
      <c r="F3" s="309"/>
      <c r="G3" s="309"/>
      <c r="H3" s="309"/>
      <c r="I3" s="309"/>
      <c r="J3" s="309"/>
      <c r="K3" s="309"/>
      <c r="L3" s="309"/>
      <c r="M3" s="310"/>
      <c r="N3" s="311" t="s">
        <v>25</v>
      </c>
      <c r="O3" s="312"/>
      <c r="P3" s="312"/>
      <c r="Q3" s="312"/>
      <c r="R3" s="312"/>
      <c r="S3" s="312"/>
      <c r="T3" s="312"/>
      <c r="U3" s="312"/>
      <c r="V3" s="312"/>
      <c r="W3" s="312"/>
      <c r="X3" s="120" t="s">
        <v>60</v>
      </c>
      <c r="Y3" s="315" t="s">
        <v>3</v>
      </c>
      <c r="Z3" s="314"/>
      <c r="AA3" s="313" t="s">
        <v>4</v>
      </c>
      <c r="AB3" s="314"/>
      <c r="AC3" s="313" t="s">
        <v>21</v>
      </c>
      <c r="AD3" s="316"/>
      <c r="AE3" s="121"/>
      <c r="AF3" s="122"/>
      <c r="AG3" s="123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1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</row>
    <row r="4" spans="1:146" s="3" customFormat="1" ht="15" customHeight="1" thickBot="1">
      <c r="A4" s="124" t="s">
        <v>2</v>
      </c>
      <c r="B4" s="125" t="s">
        <v>0</v>
      </c>
      <c r="C4" s="126" t="s">
        <v>1</v>
      </c>
      <c r="D4" s="127" t="s">
        <v>6</v>
      </c>
      <c r="E4" s="128" t="s">
        <v>7</v>
      </c>
      <c r="F4" s="128" t="s">
        <v>8</v>
      </c>
      <c r="G4" s="128" t="s">
        <v>9</v>
      </c>
      <c r="H4" s="128" t="s">
        <v>10</v>
      </c>
      <c r="I4" s="128" t="s">
        <v>11</v>
      </c>
      <c r="J4" s="128" t="s">
        <v>12</v>
      </c>
      <c r="K4" s="128" t="s">
        <v>13</v>
      </c>
      <c r="L4" s="128" t="s">
        <v>14</v>
      </c>
      <c r="M4" s="128" t="s">
        <v>15</v>
      </c>
      <c r="N4" s="129" t="s">
        <v>6</v>
      </c>
      <c r="O4" s="129" t="s">
        <v>7</v>
      </c>
      <c r="P4" s="129" t="s">
        <v>8</v>
      </c>
      <c r="Q4" s="129" t="s">
        <v>9</v>
      </c>
      <c r="R4" s="129" t="s">
        <v>10</v>
      </c>
      <c r="S4" s="129" t="s">
        <v>11</v>
      </c>
      <c r="T4" s="129" t="s">
        <v>12</v>
      </c>
      <c r="U4" s="129" t="s">
        <v>13</v>
      </c>
      <c r="V4" s="129" t="s">
        <v>14</v>
      </c>
      <c r="W4" s="130" t="s">
        <v>15</v>
      </c>
      <c r="X4" s="131" t="s">
        <v>61</v>
      </c>
      <c r="Y4" s="132" t="s">
        <v>16</v>
      </c>
      <c r="Z4" s="132" t="s">
        <v>24</v>
      </c>
      <c r="AA4" s="133" t="s">
        <v>16</v>
      </c>
      <c r="AB4" s="76" t="s">
        <v>24</v>
      </c>
      <c r="AC4" s="76" t="s">
        <v>89</v>
      </c>
      <c r="AD4" s="77" t="s">
        <v>24</v>
      </c>
      <c r="AE4" s="134" t="s">
        <v>17</v>
      </c>
      <c r="AF4" s="135" t="s">
        <v>26</v>
      </c>
      <c r="AG4" s="136" t="s">
        <v>90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54" s="23" customFormat="1" ht="16.5" customHeight="1">
      <c r="A5" s="137" t="s">
        <v>174</v>
      </c>
      <c r="B5" s="178" t="s">
        <v>175</v>
      </c>
      <c r="C5" s="179" t="s">
        <v>176</v>
      </c>
      <c r="D5" s="194">
        <v>10</v>
      </c>
      <c r="E5" s="194">
        <v>10</v>
      </c>
      <c r="F5" s="194">
        <v>10</v>
      </c>
      <c r="G5" s="194">
        <v>10</v>
      </c>
      <c r="H5" s="194">
        <v>10</v>
      </c>
      <c r="I5" s="194">
        <v>10</v>
      </c>
      <c r="J5" s="194">
        <v>10</v>
      </c>
      <c r="K5" s="194">
        <v>10</v>
      </c>
      <c r="L5" s="194">
        <v>10</v>
      </c>
      <c r="M5" s="195">
        <v>10</v>
      </c>
      <c r="N5" s="196">
        <v>10</v>
      </c>
      <c r="O5" s="194">
        <v>10</v>
      </c>
      <c r="P5" s="194">
        <v>10</v>
      </c>
      <c r="Q5" s="194">
        <v>10</v>
      </c>
      <c r="R5" s="194">
        <v>10</v>
      </c>
      <c r="S5" s="194">
        <v>10</v>
      </c>
      <c r="T5" s="194">
        <v>10</v>
      </c>
      <c r="U5" s="194">
        <v>10</v>
      </c>
      <c r="V5" s="195">
        <v>10</v>
      </c>
      <c r="W5" s="197">
        <v>10</v>
      </c>
      <c r="X5" s="198"/>
      <c r="Y5" s="199" t="s">
        <v>104</v>
      </c>
      <c r="Z5" s="200">
        <v>0.5321875</v>
      </c>
      <c r="AA5" s="199" t="s">
        <v>104</v>
      </c>
      <c r="AB5" s="201" t="s">
        <v>177</v>
      </c>
      <c r="AC5" s="202">
        <v>0</v>
      </c>
      <c r="AD5" s="203">
        <v>0.2712847222222222</v>
      </c>
      <c r="AE5" s="204">
        <f aca="true" t="shared" si="0" ref="AE5:AE30">SUM(D5:W5)</f>
        <v>200</v>
      </c>
      <c r="AF5" s="138">
        <v>1</v>
      </c>
      <c r="AG5" s="108">
        <v>10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4"/>
      <c r="EQ5" s="14"/>
      <c r="ER5" s="14"/>
      <c r="ES5" s="14"/>
      <c r="ET5" s="14"/>
      <c r="EU5" s="14"/>
      <c r="EV5" s="14"/>
      <c r="EW5" s="14"/>
      <c r="EX5" s="14"/>
    </row>
    <row r="6" spans="1:154" s="23" customFormat="1" ht="16.5" customHeight="1">
      <c r="A6" s="139">
        <v>888</v>
      </c>
      <c r="B6" s="178" t="s">
        <v>41</v>
      </c>
      <c r="C6" s="179" t="s">
        <v>58</v>
      </c>
      <c r="D6" s="34">
        <v>10</v>
      </c>
      <c r="E6" s="34">
        <v>10</v>
      </c>
      <c r="F6" s="34">
        <v>10</v>
      </c>
      <c r="G6" s="34">
        <v>10</v>
      </c>
      <c r="H6" s="34">
        <v>10</v>
      </c>
      <c r="I6" s="34">
        <v>10</v>
      </c>
      <c r="J6" s="34">
        <v>10</v>
      </c>
      <c r="K6" s="34">
        <v>10</v>
      </c>
      <c r="L6" s="34">
        <v>10</v>
      </c>
      <c r="M6" s="35">
        <v>10</v>
      </c>
      <c r="N6" s="46">
        <v>10</v>
      </c>
      <c r="O6" s="34">
        <v>10</v>
      </c>
      <c r="P6" s="34">
        <v>10</v>
      </c>
      <c r="Q6" s="34">
        <v>10</v>
      </c>
      <c r="R6" s="34">
        <v>10</v>
      </c>
      <c r="S6" s="34">
        <v>10</v>
      </c>
      <c r="T6" s="34">
        <v>10</v>
      </c>
      <c r="U6" s="34">
        <v>10</v>
      </c>
      <c r="V6" s="34">
        <v>10</v>
      </c>
      <c r="W6" s="65">
        <v>10</v>
      </c>
      <c r="X6" s="190" t="s">
        <v>103</v>
      </c>
      <c r="Y6" s="191" t="s">
        <v>104</v>
      </c>
      <c r="Z6" s="192">
        <v>0.5885763888888889</v>
      </c>
      <c r="AA6" s="191" t="s">
        <v>104</v>
      </c>
      <c r="AB6" s="193" t="s">
        <v>105</v>
      </c>
      <c r="AC6" s="73">
        <v>0</v>
      </c>
      <c r="AD6" s="144">
        <v>0.27600694444444446</v>
      </c>
      <c r="AE6" s="145">
        <f t="shared" si="0"/>
        <v>200</v>
      </c>
      <c r="AF6" s="146">
        <v>2</v>
      </c>
      <c r="AG6" s="108">
        <v>9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45" s="23" customFormat="1" ht="16.5" customHeight="1">
      <c r="A7" s="139" t="s">
        <v>106</v>
      </c>
      <c r="B7" s="178" t="s">
        <v>107</v>
      </c>
      <c r="C7" s="179" t="s">
        <v>108</v>
      </c>
      <c r="D7" s="34">
        <v>10</v>
      </c>
      <c r="E7" s="34">
        <v>10</v>
      </c>
      <c r="F7" s="34">
        <v>10</v>
      </c>
      <c r="G7" s="34">
        <v>10</v>
      </c>
      <c r="H7" s="34">
        <v>10</v>
      </c>
      <c r="I7" s="34">
        <v>10</v>
      </c>
      <c r="J7" s="34">
        <v>10</v>
      </c>
      <c r="K7" s="34">
        <v>10</v>
      </c>
      <c r="L7" s="34">
        <v>10</v>
      </c>
      <c r="M7" s="35">
        <v>10</v>
      </c>
      <c r="N7" s="46">
        <v>10</v>
      </c>
      <c r="O7" s="34">
        <v>10</v>
      </c>
      <c r="P7" s="34">
        <v>10</v>
      </c>
      <c r="Q7" s="34">
        <v>10</v>
      </c>
      <c r="R7" s="34">
        <v>10</v>
      </c>
      <c r="S7" s="34">
        <v>10</v>
      </c>
      <c r="T7" s="34">
        <v>10</v>
      </c>
      <c r="U7" s="34">
        <v>10</v>
      </c>
      <c r="V7" s="34">
        <v>10</v>
      </c>
      <c r="W7" s="65">
        <v>10</v>
      </c>
      <c r="X7" s="140"/>
      <c r="Y7" s="141" t="s">
        <v>104</v>
      </c>
      <c r="Z7" s="142">
        <v>0.35515046296296293</v>
      </c>
      <c r="AA7" s="141" t="s">
        <v>104</v>
      </c>
      <c r="AB7" s="143" t="s">
        <v>109</v>
      </c>
      <c r="AC7" s="73">
        <v>0</v>
      </c>
      <c r="AD7" s="144">
        <v>0.3399884259259259</v>
      </c>
      <c r="AE7" s="145">
        <f t="shared" si="0"/>
        <v>200</v>
      </c>
      <c r="AF7" s="146">
        <v>3</v>
      </c>
      <c r="AG7" s="108">
        <v>8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</row>
    <row r="8" spans="1:154" s="23" customFormat="1" ht="16.5" customHeight="1">
      <c r="A8" s="139">
        <v>746</v>
      </c>
      <c r="B8" s="178" t="s">
        <v>110</v>
      </c>
      <c r="C8" s="179" t="s">
        <v>56</v>
      </c>
      <c r="D8" s="34">
        <v>10</v>
      </c>
      <c r="E8" s="34">
        <v>10</v>
      </c>
      <c r="F8" s="34">
        <v>10</v>
      </c>
      <c r="G8" s="34">
        <v>10</v>
      </c>
      <c r="H8" s="34">
        <v>10</v>
      </c>
      <c r="I8" s="34">
        <v>10</v>
      </c>
      <c r="J8" s="34">
        <v>10</v>
      </c>
      <c r="K8" s="34">
        <v>10</v>
      </c>
      <c r="L8" s="34">
        <v>10</v>
      </c>
      <c r="M8" s="35">
        <v>10</v>
      </c>
      <c r="N8" s="46">
        <v>10</v>
      </c>
      <c r="O8" s="34">
        <v>10</v>
      </c>
      <c r="P8" s="34">
        <v>10</v>
      </c>
      <c r="Q8" s="34">
        <v>10</v>
      </c>
      <c r="R8" s="34">
        <v>10</v>
      </c>
      <c r="S8" s="34">
        <v>10</v>
      </c>
      <c r="T8" s="34">
        <v>10</v>
      </c>
      <c r="U8" s="34">
        <v>10</v>
      </c>
      <c r="V8" s="34">
        <v>10</v>
      </c>
      <c r="W8" s="65">
        <v>10</v>
      </c>
      <c r="X8" s="140" t="s">
        <v>111</v>
      </c>
      <c r="Y8" s="141" t="s">
        <v>104</v>
      </c>
      <c r="Z8" s="142">
        <v>0.345162037037037</v>
      </c>
      <c r="AA8" s="141" t="s">
        <v>104</v>
      </c>
      <c r="AB8" s="143" t="s">
        <v>112</v>
      </c>
      <c r="AC8" s="73">
        <v>0</v>
      </c>
      <c r="AD8" s="144">
        <v>0.3541435185185185</v>
      </c>
      <c r="AE8" s="145">
        <f t="shared" si="0"/>
        <v>200</v>
      </c>
      <c r="AF8" s="146">
        <v>4</v>
      </c>
      <c r="AG8" s="108">
        <v>7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45" s="23" customFormat="1" ht="16.5" customHeight="1">
      <c r="A9" s="139">
        <v>329</v>
      </c>
      <c r="B9" s="178" t="s">
        <v>34</v>
      </c>
      <c r="C9" s="179" t="s">
        <v>52</v>
      </c>
      <c r="D9" s="34">
        <v>10</v>
      </c>
      <c r="E9" s="34">
        <v>10</v>
      </c>
      <c r="F9" s="34">
        <v>10</v>
      </c>
      <c r="G9" s="34">
        <v>10</v>
      </c>
      <c r="H9" s="34">
        <v>10</v>
      </c>
      <c r="I9" s="34">
        <v>10</v>
      </c>
      <c r="J9" s="34">
        <v>10</v>
      </c>
      <c r="K9" s="34">
        <v>10</v>
      </c>
      <c r="L9" s="34">
        <v>10</v>
      </c>
      <c r="M9" s="35">
        <v>10</v>
      </c>
      <c r="N9" s="46">
        <v>10</v>
      </c>
      <c r="O9" s="34">
        <v>10</v>
      </c>
      <c r="P9" s="34">
        <v>10</v>
      </c>
      <c r="Q9" s="34">
        <v>10</v>
      </c>
      <c r="R9" s="34">
        <v>10</v>
      </c>
      <c r="S9" s="34">
        <v>10</v>
      </c>
      <c r="T9" s="34">
        <v>10</v>
      </c>
      <c r="U9" s="34">
        <v>10</v>
      </c>
      <c r="V9" s="34">
        <v>10</v>
      </c>
      <c r="W9" s="65">
        <v>10</v>
      </c>
      <c r="X9" s="140"/>
      <c r="Y9" s="141" t="s">
        <v>104</v>
      </c>
      <c r="Z9" s="142">
        <v>0.4544560185185185</v>
      </c>
      <c r="AA9" s="141" t="s">
        <v>104</v>
      </c>
      <c r="AB9" s="189">
        <v>0.8222222222222223</v>
      </c>
      <c r="AC9" s="73">
        <v>0</v>
      </c>
      <c r="AD9" s="144">
        <v>0.3677662037037037</v>
      </c>
      <c r="AE9" s="145">
        <f t="shared" si="0"/>
        <v>200</v>
      </c>
      <c r="AF9" s="146">
        <v>5</v>
      </c>
      <c r="AG9" s="108">
        <v>6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</row>
    <row r="10" spans="1:154" s="23" customFormat="1" ht="16.5" customHeight="1">
      <c r="A10" s="139" t="s">
        <v>113</v>
      </c>
      <c r="B10" s="178" t="s">
        <v>27</v>
      </c>
      <c r="C10" s="179" t="s">
        <v>42</v>
      </c>
      <c r="D10" s="34">
        <v>10</v>
      </c>
      <c r="E10" s="34">
        <v>10</v>
      </c>
      <c r="F10" s="34">
        <v>10</v>
      </c>
      <c r="G10" s="34">
        <v>10</v>
      </c>
      <c r="H10" s="34">
        <v>10</v>
      </c>
      <c r="I10" s="34">
        <v>10</v>
      </c>
      <c r="J10" s="34">
        <v>10</v>
      </c>
      <c r="K10" s="34">
        <v>10</v>
      </c>
      <c r="L10" s="34">
        <v>10</v>
      </c>
      <c r="M10" s="35">
        <v>10</v>
      </c>
      <c r="N10" s="46">
        <v>10</v>
      </c>
      <c r="O10" s="34">
        <v>10</v>
      </c>
      <c r="P10" s="34">
        <v>10</v>
      </c>
      <c r="Q10" s="34">
        <v>10</v>
      </c>
      <c r="R10" s="34">
        <v>10</v>
      </c>
      <c r="S10" s="34">
        <v>10</v>
      </c>
      <c r="T10" s="34">
        <v>10</v>
      </c>
      <c r="U10" s="34">
        <v>10</v>
      </c>
      <c r="V10" s="34">
        <v>10</v>
      </c>
      <c r="W10" s="65">
        <v>10</v>
      </c>
      <c r="X10" s="140" t="s">
        <v>114</v>
      </c>
      <c r="Y10" s="141" t="s">
        <v>104</v>
      </c>
      <c r="Z10" s="142">
        <v>0.39902777777777776</v>
      </c>
      <c r="AA10" s="141" t="s">
        <v>104</v>
      </c>
      <c r="AB10" s="143" t="s">
        <v>115</v>
      </c>
      <c r="AC10" s="73">
        <v>0</v>
      </c>
      <c r="AD10" s="144">
        <v>0.37041666666666667</v>
      </c>
      <c r="AE10" s="145">
        <f t="shared" si="0"/>
        <v>200</v>
      </c>
      <c r="AF10" s="146">
        <v>6</v>
      </c>
      <c r="AG10" s="108">
        <v>5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4"/>
      <c r="EQ10" s="14"/>
      <c r="ER10" s="14"/>
      <c r="ES10" s="14"/>
      <c r="ET10" s="14"/>
      <c r="EU10" s="14"/>
      <c r="EV10" s="14"/>
      <c r="EW10" s="14"/>
      <c r="EX10" s="14"/>
    </row>
    <row r="11" spans="1:145" s="14" customFormat="1" ht="16.5" customHeight="1">
      <c r="A11" s="139" t="s">
        <v>97</v>
      </c>
      <c r="B11" s="178" t="s">
        <v>116</v>
      </c>
      <c r="C11" s="179" t="s">
        <v>117</v>
      </c>
      <c r="D11" s="34">
        <v>10</v>
      </c>
      <c r="E11" s="34">
        <v>10</v>
      </c>
      <c r="F11" s="34">
        <v>10</v>
      </c>
      <c r="G11" s="34">
        <v>10</v>
      </c>
      <c r="H11" s="34">
        <v>10</v>
      </c>
      <c r="I11" s="34">
        <v>10</v>
      </c>
      <c r="J11" s="34">
        <v>10</v>
      </c>
      <c r="K11" s="34">
        <v>10</v>
      </c>
      <c r="L11" s="34">
        <v>10</v>
      </c>
      <c r="M11" s="35">
        <v>10</v>
      </c>
      <c r="N11" s="46">
        <v>10</v>
      </c>
      <c r="O11" s="34">
        <v>10</v>
      </c>
      <c r="P11" s="34">
        <v>10</v>
      </c>
      <c r="Q11" s="34">
        <v>10</v>
      </c>
      <c r="R11" s="34">
        <v>10</v>
      </c>
      <c r="S11" s="34">
        <v>10</v>
      </c>
      <c r="T11" s="34">
        <v>10</v>
      </c>
      <c r="U11" s="34">
        <v>10</v>
      </c>
      <c r="V11" s="34">
        <v>10</v>
      </c>
      <c r="W11" s="65">
        <v>10</v>
      </c>
      <c r="X11" s="140" t="s">
        <v>118</v>
      </c>
      <c r="Y11" s="141" t="s">
        <v>104</v>
      </c>
      <c r="Z11" s="142">
        <v>0.4061111111111111</v>
      </c>
      <c r="AA11" s="141" t="s">
        <v>104</v>
      </c>
      <c r="AB11" s="143" t="s">
        <v>119</v>
      </c>
      <c r="AC11" s="73">
        <v>0</v>
      </c>
      <c r="AD11" s="144">
        <v>0.3779166666666667</v>
      </c>
      <c r="AE11" s="145">
        <f t="shared" si="0"/>
        <v>200</v>
      </c>
      <c r="AF11" s="146">
        <v>7</v>
      </c>
      <c r="AG11" s="108">
        <v>4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</row>
    <row r="12" spans="1:145" s="23" customFormat="1" ht="16.5" customHeight="1">
      <c r="A12" s="139">
        <v>777</v>
      </c>
      <c r="B12" s="178" t="s">
        <v>120</v>
      </c>
      <c r="C12" s="179" t="s">
        <v>57</v>
      </c>
      <c r="D12" s="34">
        <v>10</v>
      </c>
      <c r="E12" s="34">
        <v>10</v>
      </c>
      <c r="F12" s="34">
        <v>10</v>
      </c>
      <c r="G12" s="34">
        <v>10</v>
      </c>
      <c r="H12" s="34">
        <v>10</v>
      </c>
      <c r="I12" s="34">
        <v>10</v>
      </c>
      <c r="J12" s="34">
        <v>10</v>
      </c>
      <c r="K12" s="34">
        <v>10</v>
      </c>
      <c r="L12" s="34">
        <v>10</v>
      </c>
      <c r="M12" s="35">
        <v>10</v>
      </c>
      <c r="N12" s="46">
        <v>10</v>
      </c>
      <c r="O12" s="34">
        <v>10</v>
      </c>
      <c r="P12" s="34">
        <v>10</v>
      </c>
      <c r="Q12" s="34">
        <v>10</v>
      </c>
      <c r="R12" s="34">
        <v>10</v>
      </c>
      <c r="S12" s="34">
        <v>10</v>
      </c>
      <c r="T12" s="34">
        <v>10</v>
      </c>
      <c r="U12" s="34">
        <v>10</v>
      </c>
      <c r="V12" s="34">
        <v>10</v>
      </c>
      <c r="W12" s="65">
        <v>10</v>
      </c>
      <c r="X12" s="140"/>
      <c r="Y12" s="141" t="s">
        <v>121</v>
      </c>
      <c r="Z12" s="142">
        <v>0.3895486111111111</v>
      </c>
      <c r="AA12" s="141" t="s">
        <v>121</v>
      </c>
      <c r="AB12" s="143" t="s">
        <v>122</v>
      </c>
      <c r="AC12" s="73">
        <v>0</v>
      </c>
      <c r="AD12" s="144">
        <v>0.38614583333333335</v>
      </c>
      <c r="AE12" s="145">
        <f t="shared" si="0"/>
        <v>200</v>
      </c>
      <c r="AF12" s="146">
        <v>8</v>
      </c>
      <c r="AG12" s="108">
        <v>3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</row>
    <row r="13" spans="1:154" s="23" customFormat="1" ht="16.5" customHeight="1">
      <c r="A13" s="139">
        <v>389</v>
      </c>
      <c r="B13" s="178" t="s">
        <v>62</v>
      </c>
      <c r="C13" s="179" t="s">
        <v>46</v>
      </c>
      <c r="D13" s="34">
        <v>10</v>
      </c>
      <c r="E13" s="34">
        <v>10</v>
      </c>
      <c r="F13" s="34">
        <v>10</v>
      </c>
      <c r="G13" s="34">
        <v>10</v>
      </c>
      <c r="H13" s="34">
        <v>10</v>
      </c>
      <c r="I13" s="34">
        <v>10</v>
      </c>
      <c r="J13" s="34">
        <v>10</v>
      </c>
      <c r="K13" s="34">
        <v>10</v>
      </c>
      <c r="L13" s="34">
        <v>10</v>
      </c>
      <c r="M13" s="35">
        <v>10</v>
      </c>
      <c r="N13" s="46">
        <v>10</v>
      </c>
      <c r="O13" s="34">
        <v>10</v>
      </c>
      <c r="P13" s="34">
        <v>10</v>
      </c>
      <c r="Q13" s="34">
        <v>10</v>
      </c>
      <c r="R13" s="34">
        <v>10</v>
      </c>
      <c r="S13" s="34">
        <v>10</v>
      </c>
      <c r="T13" s="34">
        <v>10</v>
      </c>
      <c r="U13" s="34">
        <v>10</v>
      </c>
      <c r="V13" s="34">
        <v>10</v>
      </c>
      <c r="W13" s="65">
        <v>10</v>
      </c>
      <c r="X13" s="140" t="s">
        <v>123</v>
      </c>
      <c r="Y13" s="141" t="s">
        <v>104</v>
      </c>
      <c r="Z13" s="142">
        <v>0.41928240740740735</v>
      </c>
      <c r="AA13" s="141" t="s">
        <v>104</v>
      </c>
      <c r="AB13" s="143" t="s">
        <v>124</v>
      </c>
      <c r="AC13" s="73">
        <v>0</v>
      </c>
      <c r="AD13" s="144">
        <v>0.40016203703703707</v>
      </c>
      <c r="AE13" s="145">
        <f t="shared" si="0"/>
        <v>200</v>
      </c>
      <c r="AF13" s="146">
        <v>9</v>
      </c>
      <c r="AG13" s="108">
        <v>2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5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4"/>
      <c r="EQ13" s="14"/>
      <c r="ER13" s="14"/>
      <c r="ES13" s="14"/>
      <c r="ET13" s="14"/>
      <c r="EU13" s="14"/>
      <c r="EV13" s="14"/>
      <c r="EW13" s="14"/>
      <c r="EX13" s="14"/>
    </row>
    <row r="14" spans="1:154" s="23" customFormat="1" ht="16.5" customHeight="1">
      <c r="A14" s="139" t="s">
        <v>94</v>
      </c>
      <c r="B14" s="178" t="s">
        <v>31</v>
      </c>
      <c r="C14" s="179" t="s">
        <v>48</v>
      </c>
      <c r="D14" s="34">
        <v>10</v>
      </c>
      <c r="E14" s="34">
        <v>10</v>
      </c>
      <c r="F14" s="34">
        <v>10</v>
      </c>
      <c r="G14" s="34">
        <v>10</v>
      </c>
      <c r="H14" s="34">
        <v>10</v>
      </c>
      <c r="I14" s="34">
        <v>10</v>
      </c>
      <c r="J14" s="34">
        <v>10</v>
      </c>
      <c r="K14" s="34">
        <v>10</v>
      </c>
      <c r="L14" s="34">
        <v>10</v>
      </c>
      <c r="M14" s="35">
        <v>10</v>
      </c>
      <c r="N14" s="46">
        <v>10</v>
      </c>
      <c r="O14" s="34">
        <v>10</v>
      </c>
      <c r="P14" s="34">
        <v>10</v>
      </c>
      <c r="Q14" s="34">
        <v>10</v>
      </c>
      <c r="R14" s="34">
        <v>10</v>
      </c>
      <c r="S14" s="34">
        <v>10</v>
      </c>
      <c r="T14" s="34">
        <v>10</v>
      </c>
      <c r="U14" s="34">
        <v>10</v>
      </c>
      <c r="V14" s="34">
        <v>10</v>
      </c>
      <c r="W14" s="65">
        <v>10</v>
      </c>
      <c r="X14" s="140" t="s">
        <v>125</v>
      </c>
      <c r="Y14" s="141" t="s">
        <v>104</v>
      </c>
      <c r="Z14" s="142">
        <v>0.3767939814814815</v>
      </c>
      <c r="AA14" s="141" t="s">
        <v>104</v>
      </c>
      <c r="AB14" s="143" t="s">
        <v>126</v>
      </c>
      <c r="AC14" s="73">
        <v>0</v>
      </c>
      <c r="AD14" s="144">
        <v>0.411400462962963</v>
      </c>
      <c r="AE14" s="145">
        <f t="shared" si="0"/>
        <v>200</v>
      </c>
      <c r="AF14" s="146">
        <v>10</v>
      </c>
      <c r="AG14" s="108">
        <v>1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5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4"/>
      <c r="EQ14" s="14"/>
      <c r="ER14" s="14"/>
      <c r="ES14" s="14"/>
      <c r="ET14" s="14"/>
      <c r="EU14" s="14"/>
      <c r="EV14" s="14"/>
      <c r="EW14" s="14"/>
      <c r="EX14" s="14"/>
    </row>
    <row r="15" spans="1:145" s="23" customFormat="1" ht="16.5" customHeight="1">
      <c r="A15" s="139">
        <v>585</v>
      </c>
      <c r="B15" s="178" t="s">
        <v>127</v>
      </c>
      <c r="C15" s="179" t="s">
        <v>128</v>
      </c>
      <c r="D15" s="34">
        <v>10</v>
      </c>
      <c r="E15" s="34">
        <v>10</v>
      </c>
      <c r="F15" s="34">
        <v>10</v>
      </c>
      <c r="G15" s="34">
        <v>10</v>
      </c>
      <c r="H15" s="34">
        <v>10</v>
      </c>
      <c r="I15" s="34">
        <v>10</v>
      </c>
      <c r="J15" s="34">
        <v>10</v>
      </c>
      <c r="K15" s="34">
        <v>10</v>
      </c>
      <c r="L15" s="34">
        <v>10</v>
      </c>
      <c r="M15" s="35">
        <v>10</v>
      </c>
      <c r="N15" s="46">
        <v>10</v>
      </c>
      <c r="O15" s="34">
        <v>10</v>
      </c>
      <c r="P15" s="34">
        <v>10</v>
      </c>
      <c r="Q15" s="34">
        <v>10</v>
      </c>
      <c r="R15" s="34">
        <v>10</v>
      </c>
      <c r="S15" s="34">
        <v>10</v>
      </c>
      <c r="T15" s="34">
        <v>10</v>
      </c>
      <c r="U15" s="34">
        <v>10</v>
      </c>
      <c r="V15" s="34">
        <v>10</v>
      </c>
      <c r="W15" s="65">
        <v>10</v>
      </c>
      <c r="X15" s="140" t="s">
        <v>129</v>
      </c>
      <c r="Y15" s="141" t="s">
        <v>104</v>
      </c>
      <c r="Z15" s="142">
        <v>0.37850694444444444</v>
      </c>
      <c r="AA15" s="141" t="s">
        <v>104</v>
      </c>
      <c r="AB15" s="143" t="s">
        <v>130</v>
      </c>
      <c r="AC15" s="73">
        <v>0</v>
      </c>
      <c r="AD15" s="144">
        <v>0.41663194444444446</v>
      </c>
      <c r="AE15" s="145">
        <f t="shared" si="0"/>
        <v>200</v>
      </c>
      <c r="AF15" s="146">
        <v>11</v>
      </c>
      <c r="AG15" s="108">
        <v>0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5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</row>
    <row r="16" spans="1:145" s="14" customFormat="1" ht="16.5" customHeight="1">
      <c r="A16" s="139">
        <v>107</v>
      </c>
      <c r="B16" s="178" t="s">
        <v>131</v>
      </c>
      <c r="C16" s="179" t="s">
        <v>132</v>
      </c>
      <c r="D16" s="34">
        <v>10</v>
      </c>
      <c r="E16" s="34">
        <v>10</v>
      </c>
      <c r="F16" s="34">
        <v>10</v>
      </c>
      <c r="G16" s="34">
        <v>10</v>
      </c>
      <c r="H16" s="34">
        <v>10</v>
      </c>
      <c r="I16" s="34">
        <v>10</v>
      </c>
      <c r="J16" s="34">
        <v>10</v>
      </c>
      <c r="K16" s="34">
        <v>10</v>
      </c>
      <c r="L16" s="34">
        <v>10</v>
      </c>
      <c r="M16" s="35">
        <v>10</v>
      </c>
      <c r="N16" s="46">
        <v>10</v>
      </c>
      <c r="O16" s="34">
        <v>10</v>
      </c>
      <c r="P16" s="34">
        <v>10</v>
      </c>
      <c r="Q16" s="34">
        <v>10</v>
      </c>
      <c r="R16" s="34">
        <v>10</v>
      </c>
      <c r="S16" s="34">
        <v>10</v>
      </c>
      <c r="T16" s="34">
        <v>10</v>
      </c>
      <c r="U16" s="34">
        <v>10</v>
      </c>
      <c r="V16" s="34">
        <v>10</v>
      </c>
      <c r="W16" s="65">
        <v>10</v>
      </c>
      <c r="X16" s="140"/>
      <c r="Y16" s="141" t="s">
        <v>104</v>
      </c>
      <c r="Z16" s="142">
        <v>0.3897569444444444</v>
      </c>
      <c r="AA16" s="141" t="s">
        <v>104</v>
      </c>
      <c r="AB16" s="143" t="s">
        <v>133</v>
      </c>
      <c r="AC16" s="73">
        <v>0</v>
      </c>
      <c r="AD16" s="144">
        <v>0.43385416666666665</v>
      </c>
      <c r="AE16" s="145">
        <f t="shared" si="0"/>
        <v>200</v>
      </c>
      <c r="AF16" s="146">
        <v>12</v>
      </c>
      <c r="AG16" s="108">
        <v>0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5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</row>
    <row r="17" spans="1:154" s="14" customFormat="1" ht="16.5" customHeight="1">
      <c r="A17" s="139" t="s">
        <v>134</v>
      </c>
      <c r="B17" s="178" t="s">
        <v>135</v>
      </c>
      <c r="C17" s="179" t="s">
        <v>136</v>
      </c>
      <c r="D17" s="34">
        <v>10</v>
      </c>
      <c r="E17" s="34">
        <v>10</v>
      </c>
      <c r="F17" s="34">
        <v>10</v>
      </c>
      <c r="G17" s="34">
        <v>10</v>
      </c>
      <c r="H17" s="34">
        <v>10</v>
      </c>
      <c r="I17" s="34">
        <v>10</v>
      </c>
      <c r="J17" s="34">
        <v>10</v>
      </c>
      <c r="K17" s="34">
        <v>10</v>
      </c>
      <c r="L17" s="34">
        <v>10</v>
      </c>
      <c r="M17" s="35">
        <v>10</v>
      </c>
      <c r="N17" s="46">
        <v>10</v>
      </c>
      <c r="O17" s="34">
        <v>10</v>
      </c>
      <c r="P17" s="34">
        <v>10</v>
      </c>
      <c r="Q17" s="34">
        <v>10</v>
      </c>
      <c r="R17" s="34">
        <v>10</v>
      </c>
      <c r="S17" s="34">
        <v>10</v>
      </c>
      <c r="T17" s="34">
        <v>10</v>
      </c>
      <c r="U17" s="34">
        <v>10</v>
      </c>
      <c r="V17" s="34">
        <v>10</v>
      </c>
      <c r="W17" s="65">
        <v>10</v>
      </c>
      <c r="X17" s="140"/>
      <c r="Y17" s="141" t="s">
        <v>104</v>
      </c>
      <c r="Z17" s="142">
        <v>0.3963773148148148</v>
      </c>
      <c r="AA17" s="141" t="s">
        <v>104</v>
      </c>
      <c r="AB17" s="143" t="s">
        <v>137</v>
      </c>
      <c r="AC17" s="73">
        <v>0</v>
      </c>
      <c r="AD17" s="144">
        <v>0.4772337962962963</v>
      </c>
      <c r="AE17" s="145">
        <f t="shared" si="0"/>
        <v>200</v>
      </c>
      <c r="AF17" s="146">
        <v>13</v>
      </c>
      <c r="AG17" s="108">
        <v>0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5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23"/>
      <c r="EQ17" s="23"/>
      <c r="ER17" s="23"/>
      <c r="ES17" s="23"/>
      <c r="ET17" s="23"/>
      <c r="EU17" s="23"/>
      <c r="EV17" s="23"/>
      <c r="EW17" s="23"/>
      <c r="EX17" s="23"/>
    </row>
    <row r="18" spans="1:145" s="23" customFormat="1" ht="16.5" customHeight="1">
      <c r="A18" s="139" t="s">
        <v>138</v>
      </c>
      <c r="B18" s="178" t="s">
        <v>139</v>
      </c>
      <c r="C18" s="179" t="s">
        <v>140</v>
      </c>
      <c r="D18" s="34">
        <v>10</v>
      </c>
      <c r="E18" s="34">
        <v>10</v>
      </c>
      <c r="F18" s="34">
        <v>10</v>
      </c>
      <c r="G18" s="34">
        <v>10</v>
      </c>
      <c r="H18" s="34">
        <v>10</v>
      </c>
      <c r="I18" s="34">
        <v>10</v>
      </c>
      <c r="J18" s="34">
        <v>10</v>
      </c>
      <c r="K18" s="34">
        <v>10</v>
      </c>
      <c r="L18" s="34">
        <v>10</v>
      </c>
      <c r="M18" s="35">
        <v>10</v>
      </c>
      <c r="N18" s="46">
        <v>10</v>
      </c>
      <c r="O18" s="34">
        <v>10</v>
      </c>
      <c r="P18" s="34">
        <v>10</v>
      </c>
      <c r="Q18" s="34">
        <v>10</v>
      </c>
      <c r="R18" s="34">
        <v>10</v>
      </c>
      <c r="S18" s="34">
        <v>10</v>
      </c>
      <c r="T18" s="34">
        <v>10</v>
      </c>
      <c r="U18" s="34">
        <v>10</v>
      </c>
      <c r="V18" s="34">
        <v>10</v>
      </c>
      <c r="W18" s="65">
        <v>10</v>
      </c>
      <c r="X18" s="140"/>
      <c r="Y18" s="141" t="s">
        <v>104</v>
      </c>
      <c r="Z18" s="142">
        <v>0.3639236111111111</v>
      </c>
      <c r="AA18" s="141" t="s">
        <v>104</v>
      </c>
      <c r="AB18" s="143" t="s">
        <v>141</v>
      </c>
      <c r="AC18" s="73">
        <v>0</v>
      </c>
      <c r="AD18" s="144">
        <v>0.48746527777777776</v>
      </c>
      <c r="AE18" s="145">
        <f t="shared" si="0"/>
        <v>200</v>
      </c>
      <c r="AF18" s="146">
        <v>14</v>
      </c>
      <c r="AG18" s="108">
        <v>0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5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</row>
    <row r="19" spans="1:145" s="23" customFormat="1" ht="16.5" customHeight="1">
      <c r="A19" s="139" t="s">
        <v>96</v>
      </c>
      <c r="B19" s="178" t="s">
        <v>142</v>
      </c>
      <c r="C19" s="179" t="s">
        <v>143</v>
      </c>
      <c r="D19" s="34">
        <v>10</v>
      </c>
      <c r="E19" s="34">
        <v>10</v>
      </c>
      <c r="F19" s="34">
        <v>10</v>
      </c>
      <c r="G19" s="34">
        <v>10</v>
      </c>
      <c r="H19" s="34">
        <v>10</v>
      </c>
      <c r="I19" s="34">
        <v>10</v>
      </c>
      <c r="J19" s="34">
        <v>10</v>
      </c>
      <c r="K19" s="34">
        <v>10</v>
      </c>
      <c r="L19" s="34">
        <v>10</v>
      </c>
      <c r="M19" s="35">
        <v>10</v>
      </c>
      <c r="N19" s="46">
        <v>10</v>
      </c>
      <c r="O19" s="34">
        <v>10</v>
      </c>
      <c r="P19" s="34">
        <v>10</v>
      </c>
      <c r="Q19" s="34">
        <v>10</v>
      </c>
      <c r="R19" s="34">
        <v>10</v>
      </c>
      <c r="S19" s="34">
        <v>10</v>
      </c>
      <c r="T19" s="34">
        <v>10</v>
      </c>
      <c r="U19" s="34">
        <v>10</v>
      </c>
      <c r="V19" s="34">
        <v>10</v>
      </c>
      <c r="W19" s="65">
        <v>10</v>
      </c>
      <c r="X19" s="140"/>
      <c r="Y19" s="141" t="s">
        <v>104</v>
      </c>
      <c r="Z19" s="142">
        <v>0.30520833333333336</v>
      </c>
      <c r="AA19" s="141" t="s">
        <v>104</v>
      </c>
      <c r="AB19" s="143" t="s">
        <v>144</v>
      </c>
      <c r="AC19" s="73">
        <v>0</v>
      </c>
      <c r="AD19" s="144">
        <v>0.5579861111111112</v>
      </c>
      <c r="AE19" s="145">
        <f t="shared" si="0"/>
        <v>200</v>
      </c>
      <c r="AF19" s="146">
        <v>15</v>
      </c>
      <c r="AG19" s="108">
        <v>0</v>
      </c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5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</row>
    <row r="20" spans="1:145" s="14" customFormat="1" ht="16.5" customHeight="1">
      <c r="A20" s="139">
        <v>999</v>
      </c>
      <c r="B20" s="178" t="s">
        <v>145</v>
      </c>
      <c r="C20" s="179" t="s">
        <v>146</v>
      </c>
      <c r="D20" s="34">
        <v>10</v>
      </c>
      <c r="E20" s="34">
        <v>10</v>
      </c>
      <c r="F20" s="34">
        <v>10</v>
      </c>
      <c r="G20" s="34">
        <v>10</v>
      </c>
      <c r="H20" s="34">
        <v>10</v>
      </c>
      <c r="I20" s="34">
        <v>10</v>
      </c>
      <c r="J20" s="34">
        <v>10</v>
      </c>
      <c r="K20" s="34">
        <v>10</v>
      </c>
      <c r="L20" s="34">
        <v>10</v>
      </c>
      <c r="M20" s="35">
        <v>10</v>
      </c>
      <c r="N20" s="46">
        <v>10</v>
      </c>
      <c r="O20" s="34">
        <v>10</v>
      </c>
      <c r="P20" s="34">
        <v>10</v>
      </c>
      <c r="Q20" s="34">
        <v>10</v>
      </c>
      <c r="R20" s="34">
        <v>10</v>
      </c>
      <c r="S20" s="34">
        <v>10</v>
      </c>
      <c r="T20" s="34">
        <v>10</v>
      </c>
      <c r="U20" s="34">
        <v>10</v>
      </c>
      <c r="V20" s="34">
        <v>10</v>
      </c>
      <c r="W20" s="65">
        <v>10</v>
      </c>
      <c r="X20" s="140"/>
      <c r="Y20" s="141" t="s">
        <v>121</v>
      </c>
      <c r="Z20" s="142">
        <v>0.36538194444444444</v>
      </c>
      <c r="AA20" s="141" t="s">
        <v>121</v>
      </c>
      <c r="AB20" s="143" t="s">
        <v>147</v>
      </c>
      <c r="AC20" s="73">
        <v>0</v>
      </c>
      <c r="AD20" s="144">
        <v>0.5623958333333333</v>
      </c>
      <c r="AE20" s="145">
        <f t="shared" si="0"/>
        <v>200</v>
      </c>
      <c r="AF20" s="146">
        <v>16</v>
      </c>
      <c r="AG20" s="108">
        <v>0</v>
      </c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5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</row>
    <row r="21" spans="1:154" s="14" customFormat="1" ht="16.5" customHeight="1">
      <c r="A21" s="139">
        <v>840</v>
      </c>
      <c r="B21" s="178" t="s">
        <v>40</v>
      </c>
      <c r="C21" s="179" t="s">
        <v>148</v>
      </c>
      <c r="D21" s="34">
        <v>10</v>
      </c>
      <c r="E21" s="34">
        <v>10</v>
      </c>
      <c r="F21" s="34">
        <v>10</v>
      </c>
      <c r="G21" s="34">
        <v>10</v>
      </c>
      <c r="H21" s="34">
        <v>10</v>
      </c>
      <c r="I21" s="34">
        <v>10</v>
      </c>
      <c r="J21" s="34">
        <v>10</v>
      </c>
      <c r="K21" s="34">
        <v>10</v>
      </c>
      <c r="L21" s="34">
        <v>10</v>
      </c>
      <c r="M21" s="35">
        <v>10</v>
      </c>
      <c r="N21" s="46">
        <v>10</v>
      </c>
      <c r="O21" s="34">
        <v>10</v>
      </c>
      <c r="P21" s="34">
        <v>10</v>
      </c>
      <c r="Q21" s="34">
        <v>10</v>
      </c>
      <c r="R21" s="34">
        <v>10</v>
      </c>
      <c r="S21" s="34">
        <v>10</v>
      </c>
      <c r="T21" s="34">
        <v>10</v>
      </c>
      <c r="U21" s="34">
        <v>10</v>
      </c>
      <c r="V21" s="34">
        <v>10</v>
      </c>
      <c r="W21" s="65">
        <v>10</v>
      </c>
      <c r="X21" s="140"/>
      <c r="Y21" s="141" t="s">
        <v>104</v>
      </c>
      <c r="Z21" s="142">
        <v>0.3009027777777778</v>
      </c>
      <c r="AA21" s="141" t="s">
        <v>104</v>
      </c>
      <c r="AB21" s="143" t="s">
        <v>149</v>
      </c>
      <c r="AC21" s="73">
        <v>0</v>
      </c>
      <c r="AD21" s="144">
        <v>0.5734027777777778</v>
      </c>
      <c r="AE21" s="145">
        <f t="shared" si="0"/>
        <v>200</v>
      </c>
      <c r="AF21" s="146">
        <v>17</v>
      </c>
      <c r="AG21" s="108">
        <v>0</v>
      </c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5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23"/>
      <c r="EQ21" s="23"/>
      <c r="ER21" s="23"/>
      <c r="ES21" s="23"/>
      <c r="ET21" s="23"/>
      <c r="EU21" s="23"/>
      <c r="EV21" s="23"/>
      <c r="EW21" s="23"/>
      <c r="EX21" s="23"/>
    </row>
    <row r="22" spans="1:154" s="14" customFormat="1" ht="16.5" customHeight="1">
      <c r="A22" s="139" t="s">
        <v>95</v>
      </c>
      <c r="B22" s="183" t="s">
        <v>32</v>
      </c>
      <c r="C22" s="184" t="s">
        <v>49</v>
      </c>
      <c r="D22" s="147">
        <v>10</v>
      </c>
      <c r="E22" s="147">
        <v>10</v>
      </c>
      <c r="F22" s="147">
        <v>10</v>
      </c>
      <c r="G22" s="147">
        <v>10</v>
      </c>
      <c r="H22" s="147">
        <v>10</v>
      </c>
      <c r="I22" s="147">
        <v>10</v>
      </c>
      <c r="J22" s="147">
        <v>10</v>
      </c>
      <c r="K22" s="147">
        <v>10</v>
      </c>
      <c r="L22" s="147">
        <v>10</v>
      </c>
      <c r="M22" s="148">
        <v>10</v>
      </c>
      <c r="N22" s="149">
        <v>10</v>
      </c>
      <c r="O22" s="147">
        <v>10</v>
      </c>
      <c r="P22" s="147">
        <v>10</v>
      </c>
      <c r="Q22" s="147">
        <v>10</v>
      </c>
      <c r="R22" s="147">
        <v>10</v>
      </c>
      <c r="S22" s="147">
        <v>10</v>
      </c>
      <c r="T22" s="147">
        <v>10</v>
      </c>
      <c r="U22" s="147">
        <v>10</v>
      </c>
      <c r="V22" s="147">
        <v>10</v>
      </c>
      <c r="W22" s="150">
        <v>10</v>
      </c>
      <c r="X22" s="151"/>
      <c r="Y22" s="152" t="s">
        <v>121</v>
      </c>
      <c r="Z22" s="153">
        <v>0.2611111111111111</v>
      </c>
      <c r="AA22" s="152" t="s">
        <v>121</v>
      </c>
      <c r="AB22" s="154" t="s">
        <v>150</v>
      </c>
      <c r="AC22" s="155">
        <v>0</v>
      </c>
      <c r="AD22" s="156">
        <v>0.6972222222222223</v>
      </c>
      <c r="AE22" s="157">
        <f t="shared" si="0"/>
        <v>200</v>
      </c>
      <c r="AF22" s="146">
        <v>18</v>
      </c>
      <c r="AG22" s="108">
        <v>0</v>
      </c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5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23"/>
      <c r="EQ22" s="23"/>
      <c r="ER22" s="23"/>
      <c r="ES22" s="23"/>
      <c r="ET22" s="23"/>
      <c r="EU22" s="23"/>
      <c r="EV22" s="23"/>
      <c r="EW22" s="23"/>
      <c r="EX22" s="23"/>
    </row>
    <row r="23" spans="1:154" s="14" customFormat="1" ht="16.5" customHeight="1">
      <c r="A23" s="139">
        <v>222</v>
      </c>
      <c r="B23" s="178" t="s">
        <v>151</v>
      </c>
      <c r="C23" s="179" t="s">
        <v>152</v>
      </c>
      <c r="D23" s="158">
        <v>10</v>
      </c>
      <c r="E23" s="158">
        <v>10</v>
      </c>
      <c r="F23" s="158">
        <v>10</v>
      </c>
      <c r="G23" s="158">
        <v>10</v>
      </c>
      <c r="H23" s="158">
        <v>10</v>
      </c>
      <c r="I23" s="158">
        <v>10</v>
      </c>
      <c r="J23" s="158">
        <v>10</v>
      </c>
      <c r="K23" s="158">
        <v>10</v>
      </c>
      <c r="L23" s="158">
        <v>10</v>
      </c>
      <c r="M23" s="159">
        <v>10</v>
      </c>
      <c r="N23" s="160">
        <v>10</v>
      </c>
      <c r="O23" s="158">
        <v>10</v>
      </c>
      <c r="P23" s="158">
        <v>10</v>
      </c>
      <c r="Q23" s="158">
        <v>10</v>
      </c>
      <c r="R23" s="158">
        <v>10</v>
      </c>
      <c r="S23" s="158">
        <v>10</v>
      </c>
      <c r="T23" s="158">
        <v>10</v>
      </c>
      <c r="U23" s="158">
        <v>10</v>
      </c>
      <c r="V23" s="159">
        <v>10</v>
      </c>
      <c r="W23" s="161">
        <v>10</v>
      </c>
      <c r="X23" s="140" t="s">
        <v>153</v>
      </c>
      <c r="Y23" s="141" t="s">
        <v>104</v>
      </c>
      <c r="Z23" s="142">
        <v>0.4091666666666667</v>
      </c>
      <c r="AA23" s="141" t="s">
        <v>121</v>
      </c>
      <c r="AB23" s="143" t="s">
        <v>154</v>
      </c>
      <c r="AC23" s="162">
        <v>0</v>
      </c>
      <c r="AD23" s="163">
        <v>0.7380555555555556</v>
      </c>
      <c r="AE23" s="145">
        <f t="shared" si="0"/>
        <v>200</v>
      </c>
      <c r="AF23" s="146">
        <v>19</v>
      </c>
      <c r="AG23" s="108">
        <v>0</v>
      </c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5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23"/>
      <c r="EQ23" s="23"/>
      <c r="ER23" s="23"/>
      <c r="ES23" s="23"/>
      <c r="ET23" s="23"/>
      <c r="EU23" s="23"/>
      <c r="EV23" s="23"/>
      <c r="EW23" s="23"/>
      <c r="EX23" s="23"/>
    </row>
    <row r="24" spans="1:154" s="14" customFormat="1" ht="16.5" customHeight="1">
      <c r="A24" s="139" t="s">
        <v>93</v>
      </c>
      <c r="B24" s="178" t="s">
        <v>33</v>
      </c>
      <c r="C24" s="179" t="s">
        <v>155</v>
      </c>
      <c r="D24" s="34">
        <v>10</v>
      </c>
      <c r="E24" s="34">
        <v>10</v>
      </c>
      <c r="F24" s="34">
        <v>10</v>
      </c>
      <c r="G24" s="34">
        <v>10</v>
      </c>
      <c r="H24" s="34">
        <v>10</v>
      </c>
      <c r="I24" s="34">
        <v>10</v>
      </c>
      <c r="J24" s="34">
        <v>10</v>
      </c>
      <c r="K24" s="34">
        <v>10</v>
      </c>
      <c r="L24" s="34">
        <v>10</v>
      </c>
      <c r="M24" s="35">
        <v>10</v>
      </c>
      <c r="N24" s="46">
        <v>10</v>
      </c>
      <c r="O24" s="34">
        <v>10</v>
      </c>
      <c r="P24" s="34">
        <v>10</v>
      </c>
      <c r="Q24" s="34">
        <v>10</v>
      </c>
      <c r="R24" s="34">
        <v>10</v>
      </c>
      <c r="S24" s="34">
        <v>10</v>
      </c>
      <c r="T24" s="34">
        <v>10</v>
      </c>
      <c r="U24" s="34">
        <v>10</v>
      </c>
      <c r="V24" s="34">
        <v>10</v>
      </c>
      <c r="W24" s="65">
        <v>10</v>
      </c>
      <c r="X24" s="140"/>
      <c r="Y24" s="141" t="s">
        <v>104</v>
      </c>
      <c r="Z24" s="142">
        <v>0.7746064814814814</v>
      </c>
      <c r="AA24" s="141" t="s">
        <v>121</v>
      </c>
      <c r="AB24" s="143" t="s">
        <v>156</v>
      </c>
      <c r="AC24" s="73">
        <v>1</v>
      </c>
      <c r="AD24" s="144">
        <v>0.14761574074074074</v>
      </c>
      <c r="AE24" s="145">
        <f t="shared" si="0"/>
        <v>200</v>
      </c>
      <c r="AF24" s="146">
        <v>20</v>
      </c>
      <c r="AG24" s="108">
        <v>0</v>
      </c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5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23"/>
      <c r="EQ24" s="23"/>
      <c r="ER24" s="23"/>
      <c r="ES24" s="23"/>
      <c r="ET24" s="23"/>
      <c r="EU24" s="23"/>
      <c r="EV24" s="23"/>
      <c r="EW24" s="23"/>
      <c r="EX24" s="23"/>
    </row>
    <row r="25" spans="1:154" s="14" customFormat="1" ht="16.5" customHeight="1">
      <c r="A25" s="139">
        <v>971</v>
      </c>
      <c r="B25" s="178" t="s">
        <v>157</v>
      </c>
      <c r="C25" s="179" t="s">
        <v>59</v>
      </c>
      <c r="D25" s="34">
        <v>10</v>
      </c>
      <c r="E25" s="34">
        <v>10</v>
      </c>
      <c r="F25" s="34">
        <v>10</v>
      </c>
      <c r="G25" s="34">
        <v>10</v>
      </c>
      <c r="H25" s="34">
        <v>10</v>
      </c>
      <c r="I25" s="34">
        <v>10</v>
      </c>
      <c r="J25" s="34">
        <v>10</v>
      </c>
      <c r="K25" s="34">
        <v>10</v>
      </c>
      <c r="L25" s="34">
        <v>10</v>
      </c>
      <c r="M25" s="35">
        <v>10</v>
      </c>
      <c r="N25" s="46">
        <v>10</v>
      </c>
      <c r="O25" s="34">
        <v>10</v>
      </c>
      <c r="P25" s="34">
        <v>10</v>
      </c>
      <c r="Q25" s="34">
        <v>10</v>
      </c>
      <c r="R25" s="34">
        <v>10</v>
      </c>
      <c r="S25" s="34">
        <v>10</v>
      </c>
      <c r="T25" s="34">
        <v>10</v>
      </c>
      <c r="U25" s="34">
        <v>10</v>
      </c>
      <c r="V25" s="34">
        <v>10</v>
      </c>
      <c r="W25" s="65"/>
      <c r="X25" s="140" t="s">
        <v>158</v>
      </c>
      <c r="Y25" s="141" t="s">
        <v>121</v>
      </c>
      <c r="Z25" s="142">
        <v>0.4859953703703704</v>
      </c>
      <c r="AA25" s="141" t="s">
        <v>121</v>
      </c>
      <c r="AB25" s="143" t="s">
        <v>159</v>
      </c>
      <c r="AC25" s="73">
        <v>0</v>
      </c>
      <c r="AD25" s="144">
        <v>0.24108796296296298</v>
      </c>
      <c r="AE25" s="145">
        <f t="shared" si="0"/>
        <v>190</v>
      </c>
      <c r="AF25" s="146">
        <v>21</v>
      </c>
      <c r="AG25" s="108">
        <v>0</v>
      </c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5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23"/>
      <c r="EQ25" s="23"/>
      <c r="ER25" s="23"/>
      <c r="ES25" s="23"/>
      <c r="ET25" s="23"/>
      <c r="EU25" s="23"/>
      <c r="EV25" s="23"/>
      <c r="EW25" s="23"/>
      <c r="EX25" s="23"/>
    </row>
    <row r="26" spans="1:154" s="14" customFormat="1" ht="16.5" customHeight="1">
      <c r="A26" s="139" t="s">
        <v>92</v>
      </c>
      <c r="B26" s="178" t="s">
        <v>30</v>
      </c>
      <c r="C26" s="179" t="s">
        <v>47</v>
      </c>
      <c r="D26" s="34">
        <v>10</v>
      </c>
      <c r="E26" s="34">
        <v>10</v>
      </c>
      <c r="F26" s="34">
        <v>10</v>
      </c>
      <c r="G26" s="34">
        <v>10</v>
      </c>
      <c r="H26" s="34">
        <v>10</v>
      </c>
      <c r="I26" s="34">
        <v>10</v>
      </c>
      <c r="J26" s="34">
        <v>10</v>
      </c>
      <c r="K26" s="34">
        <v>10</v>
      </c>
      <c r="L26" s="34">
        <v>10</v>
      </c>
      <c r="M26" s="35">
        <v>10</v>
      </c>
      <c r="N26" s="46">
        <v>10</v>
      </c>
      <c r="O26" s="34">
        <v>10</v>
      </c>
      <c r="P26" s="34">
        <v>10</v>
      </c>
      <c r="Q26" s="34">
        <v>10</v>
      </c>
      <c r="R26" s="34">
        <v>10</v>
      </c>
      <c r="S26" s="34"/>
      <c r="T26" s="34">
        <v>10</v>
      </c>
      <c r="U26" s="34">
        <v>10</v>
      </c>
      <c r="V26" s="34">
        <v>10</v>
      </c>
      <c r="W26" s="65">
        <v>10</v>
      </c>
      <c r="X26" s="140" t="s">
        <v>160</v>
      </c>
      <c r="Y26" s="141" t="s">
        <v>121</v>
      </c>
      <c r="Z26" s="142">
        <v>0.47524305555555557</v>
      </c>
      <c r="AA26" s="141" t="s">
        <v>121</v>
      </c>
      <c r="AB26" s="143" t="s">
        <v>161</v>
      </c>
      <c r="AC26" s="73">
        <v>0</v>
      </c>
      <c r="AD26" s="144">
        <v>0.25322916666666667</v>
      </c>
      <c r="AE26" s="145">
        <f t="shared" si="0"/>
        <v>190</v>
      </c>
      <c r="AF26" s="146">
        <v>22</v>
      </c>
      <c r="AG26" s="108">
        <v>0</v>
      </c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5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23"/>
      <c r="EQ26" s="23"/>
      <c r="ER26" s="23"/>
      <c r="ES26" s="23"/>
      <c r="ET26" s="23"/>
      <c r="EU26" s="23"/>
      <c r="EV26" s="23"/>
      <c r="EW26" s="23"/>
      <c r="EX26" s="23"/>
    </row>
    <row r="27" spans="1:154" s="14" customFormat="1" ht="16.5" customHeight="1">
      <c r="A27" s="139">
        <v>445</v>
      </c>
      <c r="B27" s="178" t="s">
        <v>36</v>
      </c>
      <c r="C27" s="179" t="s">
        <v>162</v>
      </c>
      <c r="D27" s="34">
        <v>10</v>
      </c>
      <c r="E27" s="34">
        <v>10</v>
      </c>
      <c r="F27" s="34">
        <v>10</v>
      </c>
      <c r="G27" s="34">
        <v>10</v>
      </c>
      <c r="H27" s="34">
        <v>10</v>
      </c>
      <c r="I27" s="34"/>
      <c r="J27" s="34">
        <v>10</v>
      </c>
      <c r="K27" s="34">
        <v>10</v>
      </c>
      <c r="L27" s="34"/>
      <c r="M27" s="35">
        <v>10</v>
      </c>
      <c r="N27" s="46">
        <v>10</v>
      </c>
      <c r="O27" s="34">
        <v>10</v>
      </c>
      <c r="P27" s="34">
        <v>10</v>
      </c>
      <c r="Q27" s="34">
        <v>10</v>
      </c>
      <c r="R27" s="34">
        <v>10</v>
      </c>
      <c r="S27" s="34"/>
      <c r="T27" s="34">
        <v>10</v>
      </c>
      <c r="U27" s="34">
        <v>10</v>
      </c>
      <c r="V27" s="34"/>
      <c r="W27" s="65">
        <v>10</v>
      </c>
      <c r="X27" s="140"/>
      <c r="Y27" s="141" t="s">
        <v>104</v>
      </c>
      <c r="Z27" s="142">
        <v>0.3327893518518518</v>
      </c>
      <c r="AA27" s="141" t="s">
        <v>104</v>
      </c>
      <c r="AB27" s="143" t="s">
        <v>163</v>
      </c>
      <c r="AC27" s="73">
        <v>0</v>
      </c>
      <c r="AD27" s="144">
        <v>0.431099537037037</v>
      </c>
      <c r="AE27" s="145">
        <f t="shared" si="0"/>
        <v>160</v>
      </c>
      <c r="AF27" s="146">
        <v>23</v>
      </c>
      <c r="AG27" s="108">
        <v>0</v>
      </c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5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23"/>
      <c r="EQ27" s="23"/>
      <c r="ER27" s="23"/>
      <c r="ES27" s="23"/>
      <c r="ET27" s="23"/>
      <c r="EU27" s="23"/>
      <c r="EV27" s="23"/>
      <c r="EW27" s="23"/>
      <c r="EX27" s="23"/>
    </row>
    <row r="28" spans="1:154" s="14" customFormat="1" ht="16.5" customHeight="1">
      <c r="A28" s="139" t="s">
        <v>164</v>
      </c>
      <c r="B28" s="178" t="s">
        <v>165</v>
      </c>
      <c r="C28" s="179" t="s">
        <v>166</v>
      </c>
      <c r="D28" s="34">
        <v>10</v>
      </c>
      <c r="E28" s="34">
        <v>10</v>
      </c>
      <c r="F28" s="34">
        <v>10</v>
      </c>
      <c r="G28" s="34">
        <v>10</v>
      </c>
      <c r="H28" s="34">
        <v>10</v>
      </c>
      <c r="I28" s="34"/>
      <c r="J28" s="34">
        <v>10</v>
      </c>
      <c r="K28" s="34">
        <v>10</v>
      </c>
      <c r="L28" s="34"/>
      <c r="M28" s="35">
        <v>10</v>
      </c>
      <c r="N28" s="46">
        <v>10</v>
      </c>
      <c r="O28" s="34">
        <v>10</v>
      </c>
      <c r="P28" s="34">
        <v>10</v>
      </c>
      <c r="Q28" s="34">
        <v>10</v>
      </c>
      <c r="R28" s="34">
        <v>10</v>
      </c>
      <c r="S28" s="34"/>
      <c r="T28" s="34">
        <v>10</v>
      </c>
      <c r="U28" s="34">
        <v>10</v>
      </c>
      <c r="V28" s="34"/>
      <c r="W28" s="65"/>
      <c r="X28" s="140" t="s">
        <v>167</v>
      </c>
      <c r="Y28" s="141" t="s">
        <v>121</v>
      </c>
      <c r="Z28" s="142">
        <v>0.49020833333333336</v>
      </c>
      <c r="AA28" s="141" t="s">
        <v>121</v>
      </c>
      <c r="AB28" s="143" t="s">
        <v>168</v>
      </c>
      <c r="AC28" s="73">
        <v>0</v>
      </c>
      <c r="AD28" s="144">
        <v>0.4639583333333333</v>
      </c>
      <c r="AE28" s="145">
        <f t="shared" si="0"/>
        <v>150</v>
      </c>
      <c r="AF28" s="146">
        <v>24</v>
      </c>
      <c r="AG28" s="108">
        <v>0</v>
      </c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5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23"/>
      <c r="EQ28" s="23"/>
      <c r="ER28" s="23"/>
      <c r="ES28" s="23"/>
      <c r="ET28" s="23"/>
      <c r="EU28" s="23"/>
      <c r="EV28" s="23"/>
      <c r="EW28" s="23"/>
      <c r="EX28" s="23"/>
    </row>
    <row r="29" spans="1:154" s="14" customFormat="1" ht="16.5" customHeight="1">
      <c r="A29" s="139" t="s">
        <v>98</v>
      </c>
      <c r="B29" s="178" t="s">
        <v>22</v>
      </c>
      <c r="C29" s="179" t="s">
        <v>169</v>
      </c>
      <c r="D29" s="34">
        <v>10</v>
      </c>
      <c r="E29" s="34">
        <v>10</v>
      </c>
      <c r="F29" s="34">
        <v>10</v>
      </c>
      <c r="G29" s="34">
        <v>10</v>
      </c>
      <c r="H29" s="34">
        <v>10</v>
      </c>
      <c r="I29" s="34"/>
      <c r="J29" s="34">
        <v>10</v>
      </c>
      <c r="K29" s="34">
        <v>10</v>
      </c>
      <c r="L29" s="34"/>
      <c r="M29" s="35"/>
      <c r="N29" s="46">
        <v>10</v>
      </c>
      <c r="O29" s="34">
        <v>10</v>
      </c>
      <c r="P29" s="34">
        <v>10</v>
      </c>
      <c r="Q29" s="34">
        <v>10</v>
      </c>
      <c r="R29" s="34">
        <v>10</v>
      </c>
      <c r="S29" s="34"/>
      <c r="T29" s="34">
        <v>10</v>
      </c>
      <c r="U29" s="34">
        <v>10</v>
      </c>
      <c r="V29" s="34"/>
      <c r="W29" s="65"/>
      <c r="X29" s="140"/>
      <c r="Y29" s="141" t="s">
        <v>104</v>
      </c>
      <c r="Z29" s="142">
        <v>0.6455671296296296</v>
      </c>
      <c r="AA29" s="141" t="s">
        <v>121</v>
      </c>
      <c r="AB29" s="143" t="s">
        <v>170</v>
      </c>
      <c r="AC29" s="73">
        <v>1</v>
      </c>
      <c r="AD29" s="144">
        <v>0.30096064814814816</v>
      </c>
      <c r="AE29" s="145">
        <f t="shared" si="0"/>
        <v>140</v>
      </c>
      <c r="AF29" s="146">
        <v>25</v>
      </c>
      <c r="AG29" s="108">
        <v>0</v>
      </c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5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23"/>
      <c r="EQ29" s="23"/>
      <c r="ER29" s="23"/>
      <c r="ES29" s="23"/>
      <c r="ET29" s="23"/>
      <c r="EU29" s="23"/>
      <c r="EV29" s="23"/>
      <c r="EW29" s="23"/>
      <c r="EX29" s="23"/>
    </row>
    <row r="30" spans="1:154" s="14" customFormat="1" ht="16.5" customHeight="1" thickBot="1">
      <c r="A30" s="164">
        <v>548</v>
      </c>
      <c r="B30" s="181" t="s">
        <v>171</v>
      </c>
      <c r="C30" s="182" t="s">
        <v>172</v>
      </c>
      <c r="D30" s="83">
        <v>10</v>
      </c>
      <c r="E30" s="83">
        <v>10</v>
      </c>
      <c r="F30" s="83">
        <v>10</v>
      </c>
      <c r="G30" s="83">
        <v>10</v>
      </c>
      <c r="H30" s="83">
        <v>10</v>
      </c>
      <c r="I30" s="83"/>
      <c r="J30" s="83">
        <v>10</v>
      </c>
      <c r="K30" s="83"/>
      <c r="L30" s="83"/>
      <c r="M30" s="84"/>
      <c r="N30" s="85">
        <v>10</v>
      </c>
      <c r="O30" s="83">
        <v>10</v>
      </c>
      <c r="P30" s="83">
        <v>10</v>
      </c>
      <c r="Q30" s="83">
        <v>10</v>
      </c>
      <c r="R30" s="83">
        <v>10</v>
      </c>
      <c r="S30" s="83"/>
      <c r="T30" s="83">
        <v>10</v>
      </c>
      <c r="U30" s="83"/>
      <c r="V30" s="83"/>
      <c r="W30" s="94"/>
      <c r="X30" s="165"/>
      <c r="Y30" s="166" t="s">
        <v>121</v>
      </c>
      <c r="Z30" s="167">
        <v>0.38604166666666667</v>
      </c>
      <c r="AA30" s="166" t="s">
        <v>121</v>
      </c>
      <c r="AB30" s="168" t="s">
        <v>173</v>
      </c>
      <c r="AC30" s="92">
        <v>0</v>
      </c>
      <c r="AD30" s="169">
        <v>0.5757638888888889</v>
      </c>
      <c r="AE30" s="170">
        <f t="shared" si="0"/>
        <v>120</v>
      </c>
      <c r="AF30" s="171">
        <v>26</v>
      </c>
      <c r="AG30" s="109">
        <v>0</v>
      </c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5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23"/>
      <c r="EQ30" s="23"/>
      <c r="ER30" s="23"/>
      <c r="ES30" s="23"/>
      <c r="ET30" s="23"/>
      <c r="EU30" s="23"/>
      <c r="EV30" s="23"/>
      <c r="EW30" s="23"/>
      <c r="EX30" s="23"/>
    </row>
    <row r="31" spans="1:154" s="23" customFormat="1" ht="16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173"/>
      <c r="Y31" s="28"/>
      <c r="Z31" s="28"/>
      <c r="AA31" s="29"/>
      <c r="AB31" s="29"/>
      <c r="AC31" s="29"/>
      <c r="AD31" s="29"/>
      <c r="AE31" s="30"/>
      <c r="AF31" s="30"/>
      <c r="AG31" s="30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5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4"/>
      <c r="ER31" s="14"/>
      <c r="ES31" s="14"/>
      <c r="ET31" s="14"/>
      <c r="EU31" s="14"/>
      <c r="EV31" s="14"/>
      <c r="EW31" s="14"/>
      <c r="EX31" s="14"/>
    </row>
    <row r="32" spans="1:154" s="23" customFormat="1" ht="16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173"/>
      <c r="Y32" s="28"/>
      <c r="Z32" s="28"/>
      <c r="AA32" s="29"/>
      <c r="AB32" s="29"/>
      <c r="AC32" s="29"/>
      <c r="AD32" s="29"/>
      <c r="AE32" s="30"/>
      <c r="AF32" s="30"/>
      <c r="AG32" s="30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5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4"/>
      <c r="EQ32" s="14"/>
      <c r="ER32" s="14"/>
      <c r="ES32" s="14"/>
      <c r="ET32" s="14"/>
      <c r="EU32" s="14"/>
      <c r="EV32" s="14"/>
      <c r="EW32" s="14"/>
      <c r="EX32" s="14"/>
    </row>
    <row r="33" spans="24:154" s="4" customFormat="1" ht="15" customHeight="1">
      <c r="X33" s="173"/>
      <c r="Y33" s="28"/>
      <c r="Z33" s="28"/>
      <c r="AA33" s="29"/>
      <c r="AB33" s="29"/>
      <c r="AC33" s="29"/>
      <c r="AD33" s="29"/>
      <c r="AE33" s="30"/>
      <c r="AF33" s="30"/>
      <c r="AG33" s="30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4:154" s="4" customFormat="1" ht="15" customHeight="1">
      <c r="X34" s="173"/>
      <c r="Y34" s="28"/>
      <c r="Z34" s="28"/>
      <c r="AA34" s="29"/>
      <c r="AB34" s="29"/>
      <c r="AC34" s="29"/>
      <c r="AD34" s="29"/>
      <c r="AE34" s="30"/>
      <c r="AF34" s="30"/>
      <c r="AG34" s="30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4:154" s="4" customFormat="1" ht="15" customHeight="1">
      <c r="X35" s="173"/>
      <c r="Y35" s="28"/>
      <c r="Z35" s="28"/>
      <c r="AA35" s="29"/>
      <c r="AB35" s="29"/>
      <c r="AC35" s="29"/>
      <c r="AD35" s="29"/>
      <c r="AE35" s="30"/>
      <c r="AF35" s="30"/>
      <c r="AG35" s="30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4:154" s="4" customFormat="1" ht="15" customHeight="1">
      <c r="X36" s="173"/>
      <c r="Y36" s="28"/>
      <c r="Z36" s="28"/>
      <c r="AA36" s="29"/>
      <c r="AB36" s="29"/>
      <c r="AC36" s="29"/>
      <c r="AD36" s="29"/>
      <c r="AE36" s="30"/>
      <c r="AF36" s="30"/>
      <c r="AG36" s="30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4:154" s="4" customFormat="1" ht="15" customHeight="1">
      <c r="X37" s="173"/>
      <c r="Y37" s="28"/>
      <c r="Z37" s="28"/>
      <c r="AA37" s="29"/>
      <c r="AB37" s="29"/>
      <c r="AC37" s="29"/>
      <c r="AD37" s="29"/>
      <c r="AE37" s="30"/>
      <c r="AF37" s="30"/>
      <c r="AG37" s="30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4:154" s="4" customFormat="1" ht="15" customHeight="1">
      <c r="X38" s="173"/>
      <c r="Y38" s="28"/>
      <c r="Z38" s="28"/>
      <c r="AA38" s="29"/>
      <c r="AB38" s="29"/>
      <c r="AC38" s="29"/>
      <c r="AD38" s="29"/>
      <c r="AE38" s="30"/>
      <c r="AF38" s="30"/>
      <c r="AG38" s="30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4:154" s="4" customFormat="1" ht="15" customHeight="1">
      <c r="X39" s="173"/>
      <c r="Y39" s="28"/>
      <c r="Z39" s="28"/>
      <c r="AA39" s="29"/>
      <c r="AB39" s="29"/>
      <c r="AC39" s="29"/>
      <c r="AD39" s="29"/>
      <c r="AE39" s="30"/>
      <c r="AF39" s="30"/>
      <c r="AG39" s="30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4:154" s="4" customFormat="1" ht="15" customHeight="1">
      <c r="X40" s="173"/>
      <c r="Y40" s="28"/>
      <c r="Z40" s="28"/>
      <c r="AA40" s="29"/>
      <c r="AB40" s="29"/>
      <c r="AC40" s="29"/>
      <c r="AD40" s="29"/>
      <c r="AE40" s="30"/>
      <c r="AF40" s="30"/>
      <c r="AG40" s="30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4:154" s="4" customFormat="1" ht="15" customHeight="1">
      <c r="X41" s="173"/>
      <c r="Y41" s="28"/>
      <c r="Z41" s="28"/>
      <c r="AA41" s="29"/>
      <c r="AB41" s="29"/>
      <c r="AC41" s="29"/>
      <c r="AD41" s="29"/>
      <c r="AE41" s="30"/>
      <c r="AF41" s="30"/>
      <c r="AG41" s="30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4:154" s="4" customFormat="1" ht="15" customHeight="1">
      <c r="X42" s="173"/>
      <c r="Y42" s="28"/>
      <c r="Z42" s="28"/>
      <c r="AA42" s="29"/>
      <c r="AB42" s="29"/>
      <c r="AC42" s="29"/>
      <c r="AD42" s="29"/>
      <c r="AE42" s="30"/>
      <c r="AF42" s="30"/>
      <c r="AG42" s="30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4:154" s="4" customFormat="1" ht="15" customHeight="1">
      <c r="X43" s="173"/>
      <c r="Y43" s="28"/>
      <c r="Z43" s="28"/>
      <c r="AA43" s="29"/>
      <c r="AB43" s="29"/>
      <c r="AC43" s="29"/>
      <c r="AD43" s="29"/>
      <c r="AE43" s="30"/>
      <c r="AF43" s="30"/>
      <c r="AG43" s="30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4:154" s="4" customFormat="1" ht="15" customHeight="1">
      <c r="X44" s="173"/>
      <c r="Y44" s="28"/>
      <c r="Z44" s="28"/>
      <c r="AA44" s="29"/>
      <c r="AB44" s="29"/>
      <c r="AC44" s="29"/>
      <c r="AD44" s="29"/>
      <c r="AE44" s="30"/>
      <c r="AF44" s="30"/>
      <c r="AG44" s="30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4:154" s="4" customFormat="1" ht="15" customHeight="1">
      <c r="X45" s="173"/>
      <c r="Y45" s="28"/>
      <c r="Z45" s="28"/>
      <c r="AA45" s="29"/>
      <c r="AB45" s="29"/>
      <c r="AC45" s="29"/>
      <c r="AD45" s="29"/>
      <c r="AE45" s="30"/>
      <c r="AF45" s="30"/>
      <c r="AG45" s="30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4:154" s="4" customFormat="1" ht="15" customHeight="1">
      <c r="X46" s="173"/>
      <c r="Y46" s="28"/>
      <c r="Z46" s="28"/>
      <c r="AA46" s="29"/>
      <c r="AB46" s="29"/>
      <c r="AC46" s="29"/>
      <c r="AD46" s="29"/>
      <c r="AE46" s="30"/>
      <c r="AF46" s="30"/>
      <c r="AG46" s="30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4:154" s="4" customFormat="1" ht="15" customHeight="1">
      <c r="X47" s="173"/>
      <c r="Y47" s="28"/>
      <c r="Z47" s="28"/>
      <c r="AA47" s="29"/>
      <c r="AB47" s="29"/>
      <c r="AC47" s="29"/>
      <c r="AD47" s="29"/>
      <c r="AE47" s="30"/>
      <c r="AF47" s="30"/>
      <c r="AG47" s="30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4:154" s="4" customFormat="1" ht="15" customHeight="1">
      <c r="X48" s="173"/>
      <c r="Y48" s="28"/>
      <c r="Z48" s="28"/>
      <c r="AA48" s="29"/>
      <c r="AB48" s="29"/>
      <c r="AC48" s="29"/>
      <c r="AD48" s="29"/>
      <c r="AE48" s="30"/>
      <c r="AF48" s="30"/>
      <c r="AG48" s="30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4:154" s="4" customFormat="1" ht="15" customHeight="1">
      <c r="X49" s="173"/>
      <c r="Y49" s="28"/>
      <c r="Z49" s="28"/>
      <c r="AA49" s="29"/>
      <c r="AB49" s="29"/>
      <c r="AC49" s="29"/>
      <c r="AD49" s="29"/>
      <c r="AE49" s="30"/>
      <c r="AF49" s="30"/>
      <c r="AG49" s="30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4:154" s="4" customFormat="1" ht="15" customHeight="1">
      <c r="X50" s="173"/>
      <c r="Y50" s="28"/>
      <c r="Z50" s="28"/>
      <c r="AA50" s="29"/>
      <c r="AB50" s="29"/>
      <c r="AC50" s="29"/>
      <c r="AD50" s="29"/>
      <c r="AE50" s="30"/>
      <c r="AF50" s="30"/>
      <c r="AG50" s="30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4:154" s="4" customFormat="1" ht="15" customHeight="1">
      <c r="X51" s="173"/>
      <c r="Y51" s="28"/>
      <c r="Z51" s="28"/>
      <c r="AA51" s="29"/>
      <c r="AB51" s="29"/>
      <c r="AC51" s="29"/>
      <c r="AD51" s="29"/>
      <c r="AE51" s="30"/>
      <c r="AF51" s="30"/>
      <c r="AG51" s="30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4:154" s="4" customFormat="1" ht="15" customHeight="1">
      <c r="X52" s="173"/>
      <c r="Y52" s="28"/>
      <c r="Z52" s="28"/>
      <c r="AA52" s="29"/>
      <c r="AB52" s="29"/>
      <c r="AC52" s="29"/>
      <c r="AD52" s="29"/>
      <c r="AE52" s="30"/>
      <c r="AF52" s="30"/>
      <c r="AG52" s="30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4:154" s="4" customFormat="1" ht="15" customHeight="1">
      <c r="X53" s="173"/>
      <c r="Y53" s="28"/>
      <c r="Z53" s="28"/>
      <c r="AA53" s="29"/>
      <c r="AB53" s="29"/>
      <c r="AC53" s="29"/>
      <c r="AD53" s="29"/>
      <c r="AE53" s="30"/>
      <c r="AF53" s="30"/>
      <c r="AG53" s="30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4:154" s="4" customFormat="1" ht="15" customHeight="1">
      <c r="X54" s="173"/>
      <c r="Y54" s="28"/>
      <c r="Z54" s="28"/>
      <c r="AA54" s="29"/>
      <c r="AB54" s="29"/>
      <c r="AC54" s="29"/>
      <c r="AD54" s="29"/>
      <c r="AE54" s="30"/>
      <c r="AF54" s="30"/>
      <c r="AG54" s="30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4:154" s="4" customFormat="1" ht="15" customHeight="1">
      <c r="X55" s="173"/>
      <c r="Y55" s="28"/>
      <c r="Z55" s="28"/>
      <c r="AA55" s="29"/>
      <c r="AB55" s="29"/>
      <c r="AC55" s="29"/>
      <c r="AD55" s="29"/>
      <c r="AE55" s="30"/>
      <c r="AF55" s="30"/>
      <c r="AG55" s="30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4:154" s="4" customFormat="1" ht="15" customHeight="1">
      <c r="X56" s="173"/>
      <c r="Y56" s="28"/>
      <c r="Z56" s="28"/>
      <c r="AA56" s="29"/>
      <c r="AB56" s="29"/>
      <c r="AC56" s="29"/>
      <c r="AD56" s="29"/>
      <c r="AE56" s="30"/>
      <c r="AF56" s="30"/>
      <c r="AG56" s="30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4:154" s="4" customFormat="1" ht="15" customHeight="1">
      <c r="X57" s="173"/>
      <c r="Y57" s="28"/>
      <c r="Z57" s="28"/>
      <c r="AA57" s="29"/>
      <c r="AB57" s="29"/>
      <c r="AC57" s="29"/>
      <c r="AD57" s="29"/>
      <c r="AE57" s="30"/>
      <c r="AF57" s="30"/>
      <c r="AG57" s="30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4:154" s="4" customFormat="1" ht="15" customHeight="1">
      <c r="X58" s="173"/>
      <c r="Y58" s="28"/>
      <c r="Z58" s="28"/>
      <c r="AA58" s="29"/>
      <c r="AB58" s="29"/>
      <c r="AC58" s="29"/>
      <c r="AD58" s="29"/>
      <c r="AE58" s="30"/>
      <c r="AF58" s="30"/>
      <c r="AG58" s="30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4:154" s="4" customFormat="1" ht="15" customHeight="1">
      <c r="X59" s="173"/>
      <c r="Y59" s="28"/>
      <c r="Z59" s="28"/>
      <c r="AA59" s="29"/>
      <c r="AB59" s="29"/>
      <c r="AC59" s="29"/>
      <c r="AD59" s="29"/>
      <c r="AE59" s="30"/>
      <c r="AF59" s="30"/>
      <c r="AG59" s="30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4:154" s="4" customFormat="1" ht="15" customHeight="1">
      <c r="X60" s="173"/>
      <c r="Y60" s="28"/>
      <c r="Z60" s="28"/>
      <c r="AA60" s="29"/>
      <c r="AB60" s="29"/>
      <c r="AC60" s="29"/>
      <c r="AD60" s="29"/>
      <c r="AE60" s="30"/>
      <c r="AF60" s="30"/>
      <c r="AG60" s="30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4:154" s="4" customFormat="1" ht="15" customHeight="1">
      <c r="X61" s="173"/>
      <c r="Y61" s="28"/>
      <c r="Z61" s="28"/>
      <c r="AA61" s="29"/>
      <c r="AB61" s="29"/>
      <c r="AC61" s="29"/>
      <c r="AD61" s="29"/>
      <c r="AE61" s="30"/>
      <c r="AF61" s="30"/>
      <c r="AG61" s="30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4:154" s="4" customFormat="1" ht="15" customHeight="1">
      <c r="X62" s="173"/>
      <c r="Y62" s="28"/>
      <c r="Z62" s="28"/>
      <c r="AA62" s="29"/>
      <c r="AB62" s="29"/>
      <c r="AC62" s="29"/>
      <c r="AD62" s="29"/>
      <c r="AE62" s="30"/>
      <c r="AF62" s="30"/>
      <c r="AG62" s="30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4:154" s="4" customFormat="1" ht="15" customHeight="1">
      <c r="X63" s="173"/>
      <c r="Y63" s="28"/>
      <c r="Z63" s="28"/>
      <c r="AA63" s="29"/>
      <c r="AB63" s="29"/>
      <c r="AC63" s="29"/>
      <c r="AD63" s="29"/>
      <c r="AE63" s="30"/>
      <c r="AF63" s="30"/>
      <c r="AG63" s="30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4:154" s="4" customFormat="1" ht="15" customHeight="1">
      <c r="X64" s="173"/>
      <c r="Y64" s="28"/>
      <c r="Z64" s="28"/>
      <c r="AA64" s="29"/>
      <c r="AB64" s="29"/>
      <c r="AC64" s="29"/>
      <c r="AD64" s="29"/>
      <c r="AE64" s="30"/>
      <c r="AF64" s="30"/>
      <c r="AG64" s="30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4:154" s="4" customFormat="1" ht="15" customHeight="1">
      <c r="X65" s="173"/>
      <c r="Y65" s="28"/>
      <c r="Z65" s="28"/>
      <c r="AA65" s="29"/>
      <c r="AB65" s="29"/>
      <c r="AC65" s="29"/>
      <c r="AD65" s="29"/>
      <c r="AE65" s="30"/>
      <c r="AF65" s="30"/>
      <c r="AG65" s="30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4:154" s="4" customFormat="1" ht="15" customHeight="1">
      <c r="X66" s="173"/>
      <c r="Y66" s="28"/>
      <c r="Z66" s="28"/>
      <c r="AA66" s="29"/>
      <c r="AB66" s="29"/>
      <c r="AC66" s="29"/>
      <c r="AD66" s="29"/>
      <c r="AE66" s="30"/>
      <c r="AF66" s="30"/>
      <c r="AG66" s="30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4:154" s="4" customFormat="1" ht="15" customHeight="1">
      <c r="X67" s="173"/>
      <c r="Y67" s="28"/>
      <c r="Z67" s="28"/>
      <c r="AA67" s="29"/>
      <c r="AB67" s="29"/>
      <c r="AC67" s="29"/>
      <c r="AD67" s="29"/>
      <c r="AE67" s="30"/>
      <c r="AF67" s="30"/>
      <c r="AG67" s="30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4:154" s="4" customFormat="1" ht="15" customHeight="1">
      <c r="X68" s="173"/>
      <c r="Y68" s="28"/>
      <c r="Z68" s="28"/>
      <c r="AA68" s="29"/>
      <c r="AB68" s="29"/>
      <c r="AC68" s="29"/>
      <c r="AD68" s="29"/>
      <c r="AE68" s="30"/>
      <c r="AF68" s="30"/>
      <c r="AG68" s="30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4:154" s="4" customFormat="1" ht="15" customHeight="1">
      <c r="X69" s="173"/>
      <c r="Y69" s="28"/>
      <c r="Z69" s="28"/>
      <c r="AA69" s="29"/>
      <c r="AB69" s="29"/>
      <c r="AC69" s="29"/>
      <c r="AD69" s="29"/>
      <c r="AE69" s="30"/>
      <c r="AF69" s="30"/>
      <c r="AG69" s="30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4:154" s="4" customFormat="1" ht="15" customHeight="1">
      <c r="X70" s="173"/>
      <c r="Y70" s="28"/>
      <c r="Z70" s="28"/>
      <c r="AA70" s="29"/>
      <c r="AB70" s="29"/>
      <c r="AC70" s="29"/>
      <c r="AD70" s="29"/>
      <c r="AE70" s="30"/>
      <c r="AF70" s="30"/>
      <c r="AG70" s="30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4:154" s="4" customFormat="1" ht="15" customHeight="1">
      <c r="X71" s="173"/>
      <c r="Y71" s="28"/>
      <c r="Z71" s="28"/>
      <c r="AA71" s="29"/>
      <c r="AB71" s="29"/>
      <c r="AC71" s="29"/>
      <c r="AD71" s="29"/>
      <c r="AE71" s="30"/>
      <c r="AF71" s="30"/>
      <c r="AG71" s="30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4:154" s="4" customFormat="1" ht="15" customHeight="1">
      <c r="X72" s="173"/>
      <c r="Y72" s="28"/>
      <c r="Z72" s="28"/>
      <c r="AA72" s="29"/>
      <c r="AB72" s="29"/>
      <c r="AC72" s="29"/>
      <c r="AD72" s="29"/>
      <c r="AE72" s="30"/>
      <c r="AF72" s="30"/>
      <c r="AG72" s="30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4:154" s="4" customFormat="1" ht="15" customHeight="1">
      <c r="X73" s="173"/>
      <c r="Y73" s="28"/>
      <c r="Z73" s="28"/>
      <c r="AA73" s="29"/>
      <c r="AB73" s="29"/>
      <c r="AC73" s="29"/>
      <c r="AD73" s="29"/>
      <c r="AE73" s="30"/>
      <c r="AF73" s="30"/>
      <c r="AG73" s="30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4:154" s="4" customFormat="1" ht="15" customHeight="1">
      <c r="X74" s="173"/>
      <c r="Y74" s="28"/>
      <c r="Z74" s="28"/>
      <c r="AA74" s="29"/>
      <c r="AB74" s="29"/>
      <c r="AC74" s="29"/>
      <c r="AD74" s="29"/>
      <c r="AE74" s="30"/>
      <c r="AF74" s="30"/>
      <c r="AG74" s="30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4:154" s="4" customFormat="1" ht="15" customHeight="1">
      <c r="X75" s="173"/>
      <c r="Y75" s="28"/>
      <c r="Z75" s="28"/>
      <c r="AA75" s="29"/>
      <c r="AB75" s="29"/>
      <c r="AC75" s="29"/>
      <c r="AD75" s="29"/>
      <c r="AE75" s="30"/>
      <c r="AF75" s="30"/>
      <c r="AG75" s="30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4:154" s="4" customFormat="1" ht="15" customHeight="1">
      <c r="X76" s="173"/>
      <c r="Y76" s="28"/>
      <c r="Z76" s="28"/>
      <c r="AA76" s="29"/>
      <c r="AB76" s="29"/>
      <c r="AC76" s="29"/>
      <c r="AD76" s="29"/>
      <c r="AE76" s="30"/>
      <c r="AF76" s="30"/>
      <c r="AG76" s="30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4:154" s="4" customFormat="1" ht="15" customHeight="1">
      <c r="X77" s="173"/>
      <c r="Y77" s="28"/>
      <c r="Z77" s="28"/>
      <c r="AA77" s="29"/>
      <c r="AB77" s="29"/>
      <c r="AC77" s="29"/>
      <c r="AD77" s="29"/>
      <c r="AE77" s="30"/>
      <c r="AF77" s="30"/>
      <c r="AG77" s="30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4:154" s="4" customFormat="1" ht="15" customHeight="1">
      <c r="X78" s="173"/>
      <c r="Y78" s="28"/>
      <c r="Z78" s="28"/>
      <c r="AA78" s="29"/>
      <c r="AB78" s="29"/>
      <c r="AC78" s="29"/>
      <c r="AD78" s="29"/>
      <c r="AE78" s="30"/>
      <c r="AF78" s="30"/>
      <c r="AG78" s="30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4:154" s="4" customFormat="1" ht="15" customHeight="1">
      <c r="X79" s="173"/>
      <c r="Y79" s="28"/>
      <c r="Z79" s="28"/>
      <c r="AA79" s="29"/>
      <c r="AB79" s="29"/>
      <c r="AC79" s="29"/>
      <c r="AD79" s="29"/>
      <c r="AE79" s="30"/>
      <c r="AF79" s="30"/>
      <c r="AG79" s="30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4:154" s="4" customFormat="1" ht="15" customHeight="1">
      <c r="X80" s="173"/>
      <c r="Y80" s="28"/>
      <c r="Z80" s="28"/>
      <c r="AA80" s="29"/>
      <c r="AB80" s="29"/>
      <c r="AC80" s="29"/>
      <c r="AD80" s="29"/>
      <c r="AE80" s="30"/>
      <c r="AF80" s="30"/>
      <c r="AG80" s="30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4:154" s="4" customFormat="1" ht="15" customHeight="1">
      <c r="X81" s="173"/>
      <c r="Y81" s="28"/>
      <c r="Z81" s="28"/>
      <c r="AA81" s="29"/>
      <c r="AB81" s="29"/>
      <c r="AC81" s="29"/>
      <c r="AD81" s="29"/>
      <c r="AE81" s="30"/>
      <c r="AF81" s="30"/>
      <c r="AG81" s="30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4:154" s="4" customFormat="1" ht="15" customHeight="1">
      <c r="X82" s="173"/>
      <c r="Y82" s="28"/>
      <c r="Z82" s="28"/>
      <c r="AA82" s="29"/>
      <c r="AB82" s="29"/>
      <c r="AC82" s="29"/>
      <c r="AD82" s="29"/>
      <c r="AE82" s="30"/>
      <c r="AF82" s="30"/>
      <c r="AG82" s="30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4:154" s="4" customFormat="1" ht="15" customHeight="1">
      <c r="X83" s="173"/>
      <c r="Y83" s="28"/>
      <c r="Z83" s="28"/>
      <c r="AA83" s="29"/>
      <c r="AB83" s="29"/>
      <c r="AC83" s="29"/>
      <c r="AD83" s="29"/>
      <c r="AE83" s="30"/>
      <c r="AF83" s="30"/>
      <c r="AG83" s="30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4:154" s="4" customFormat="1" ht="15" customHeight="1">
      <c r="X84" s="173"/>
      <c r="Y84" s="28"/>
      <c r="Z84" s="28"/>
      <c r="AA84" s="29"/>
      <c r="AB84" s="29"/>
      <c r="AC84" s="29"/>
      <c r="AD84" s="29"/>
      <c r="AE84" s="30"/>
      <c r="AF84" s="30"/>
      <c r="AG84" s="30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4:154" s="4" customFormat="1" ht="15" customHeight="1">
      <c r="X85" s="173"/>
      <c r="Y85" s="28"/>
      <c r="Z85" s="28"/>
      <c r="AA85" s="29"/>
      <c r="AB85" s="29"/>
      <c r="AC85" s="29"/>
      <c r="AD85" s="29"/>
      <c r="AE85" s="30"/>
      <c r="AF85" s="30"/>
      <c r="AG85" s="30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4:154" s="4" customFormat="1" ht="15" customHeight="1">
      <c r="X86" s="173"/>
      <c r="Y86" s="28"/>
      <c r="Z86" s="28"/>
      <c r="AA86" s="29"/>
      <c r="AB86" s="29"/>
      <c r="AC86" s="29"/>
      <c r="AD86" s="29"/>
      <c r="AE86" s="30"/>
      <c r="AF86" s="30"/>
      <c r="AG86" s="30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4:154" s="4" customFormat="1" ht="15" customHeight="1">
      <c r="X87" s="173"/>
      <c r="Y87" s="28"/>
      <c r="Z87" s="28"/>
      <c r="AA87" s="29"/>
      <c r="AB87" s="29"/>
      <c r="AC87" s="29"/>
      <c r="AD87" s="29"/>
      <c r="AE87" s="30"/>
      <c r="AF87" s="30"/>
      <c r="AG87" s="30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4:154" s="4" customFormat="1" ht="15" customHeight="1">
      <c r="X88" s="173"/>
      <c r="Y88" s="28"/>
      <c r="Z88" s="28"/>
      <c r="AA88" s="29"/>
      <c r="AB88" s="29"/>
      <c r="AC88" s="29"/>
      <c r="AD88" s="29"/>
      <c r="AE88" s="30"/>
      <c r="AF88" s="30"/>
      <c r="AG88" s="30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4:154" s="4" customFormat="1" ht="15" customHeight="1">
      <c r="X89" s="173"/>
      <c r="Y89" s="28"/>
      <c r="Z89" s="28"/>
      <c r="AA89" s="29"/>
      <c r="AB89" s="29"/>
      <c r="AC89" s="29"/>
      <c r="AD89" s="29"/>
      <c r="AE89" s="30"/>
      <c r="AF89" s="30"/>
      <c r="AG89" s="30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4:154" s="4" customFormat="1" ht="15" customHeight="1">
      <c r="X90" s="173"/>
      <c r="Y90" s="28"/>
      <c r="Z90" s="28"/>
      <c r="AA90" s="29"/>
      <c r="AB90" s="29"/>
      <c r="AC90" s="29"/>
      <c r="AD90" s="29"/>
      <c r="AE90" s="30"/>
      <c r="AF90" s="30"/>
      <c r="AG90" s="30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4:154" s="4" customFormat="1" ht="15" customHeight="1">
      <c r="X91" s="173"/>
      <c r="Y91" s="28"/>
      <c r="Z91" s="28"/>
      <c r="AA91" s="29"/>
      <c r="AB91" s="29"/>
      <c r="AC91" s="29"/>
      <c r="AD91" s="29"/>
      <c r="AE91" s="30"/>
      <c r="AF91" s="30"/>
      <c r="AG91" s="30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4:154" s="4" customFormat="1" ht="15" customHeight="1">
      <c r="X92" s="173"/>
      <c r="Y92" s="28"/>
      <c r="Z92" s="28"/>
      <c r="AA92" s="29"/>
      <c r="AB92" s="29"/>
      <c r="AC92" s="29"/>
      <c r="AD92" s="29"/>
      <c r="AE92" s="30"/>
      <c r="AF92" s="30"/>
      <c r="AG92" s="30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4:154" s="4" customFormat="1" ht="15" customHeight="1">
      <c r="X93" s="173"/>
      <c r="Y93" s="28"/>
      <c r="Z93" s="28"/>
      <c r="AA93" s="29"/>
      <c r="AB93" s="29"/>
      <c r="AC93" s="29"/>
      <c r="AD93" s="29"/>
      <c r="AE93" s="30"/>
      <c r="AF93" s="30"/>
      <c r="AG93" s="30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4:154" s="4" customFormat="1" ht="15" customHeight="1">
      <c r="X94" s="173"/>
      <c r="Y94" s="28"/>
      <c r="Z94" s="28"/>
      <c r="AA94" s="29"/>
      <c r="AB94" s="29"/>
      <c r="AC94" s="29"/>
      <c r="AD94" s="29"/>
      <c r="AE94" s="30"/>
      <c r="AF94" s="30"/>
      <c r="AG94" s="30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4:154" s="4" customFormat="1" ht="15" customHeight="1">
      <c r="X95" s="173"/>
      <c r="Y95" s="28"/>
      <c r="Z95" s="28"/>
      <c r="AA95" s="29"/>
      <c r="AB95" s="29"/>
      <c r="AC95" s="29"/>
      <c r="AD95" s="29"/>
      <c r="AE95" s="30"/>
      <c r="AF95" s="30"/>
      <c r="AG95" s="30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4:154" s="4" customFormat="1" ht="15" customHeight="1">
      <c r="X96" s="173"/>
      <c r="Y96" s="28"/>
      <c r="Z96" s="28"/>
      <c r="AA96" s="29"/>
      <c r="AB96" s="29"/>
      <c r="AC96" s="29"/>
      <c r="AD96" s="29"/>
      <c r="AE96" s="30"/>
      <c r="AF96" s="30"/>
      <c r="AG96" s="30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4:154" s="4" customFormat="1" ht="15" customHeight="1">
      <c r="X97" s="173"/>
      <c r="Y97" s="28"/>
      <c r="Z97" s="28"/>
      <c r="AA97" s="29"/>
      <c r="AB97" s="29"/>
      <c r="AC97" s="29"/>
      <c r="AD97" s="29"/>
      <c r="AE97" s="30"/>
      <c r="AF97" s="30"/>
      <c r="AG97" s="30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4:154" s="4" customFormat="1" ht="15" customHeight="1">
      <c r="X98" s="173"/>
      <c r="Y98" s="28"/>
      <c r="Z98" s="28"/>
      <c r="AA98" s="29"/>
      <c r="AB98" s="29"/>
      <c r="AC98" s="29"/>
      <c r="AD98" s="29"/>
      <c r="AE98" s="30"/>
      <c r="AF98" s="30"/>
      <c r="AG98" s="30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4:154" s="4" customFormat="1" ht="15" customHeight="1">
      <c r="X99" s="173"/>
      <c r="Y99" s="28"/>
      <c r="Z99" s="28"/>
      <c r="AA99" s="29"/>
      <c r="AB99" s="29"/>
      <c r="AC99" s="29"/>
      <c r="AD99" s="29"/>
      <c r="AE99" s="30"/>
      <c r="AF99" s="30"/>
      <c r="AG99" s="30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4:154" s="4" customFormat="1" ht="15" customHeight="1">
      <c r="X100" s="173"/>
      <c r="Y100" s="28"/>
      <c r="Z100" s="28"/>
      <c r="AA100" s="29"/>
      <c r="AB100" s="29"/>
      <c r="AC100" s="29"/>
      <c r="AD100" s="29"/>
      <c r="AE100" s="30"/>
      <c r="AF100" s="30"/>
      <c r="AG100" s="30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4:154" s="4" customFormat="1" ht="15" customHeight="1">
      <c r="X101" s="173"/>
      <c r="Y101" s="28"/>
      <c r="Z101" s="28"/>
      <c r="AA101" s="29"/>
      <c r="AB101" s="29"/>
      <c r="AC101" s="29"/>
      <c r="AD101" s="29"/>
      <c r="AE101" s="30"/>
      <c r="AF101" s="30"/>
      <c r="AG101" s="30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4:154" s="4" customFormat="1" ht="15" customHeight="1">
      <c r="X102" s="173"/>
      <c r="Y102" s="28"/>
      <c r="Z102" s="28"/>
      <c r="AA102" s="29"/>
      <c r="AB102" s="29"/>
      <c r="AC102" s="29"/>
      <c r="AD102" s="29"/>
      <c r="AE102" s="30"/>
      <c r="AF102" s="30"/>
      <c r="AG102" s="30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4:154" s="4" customFormat="1" ht="15" customHeight="1">
      <c r="X103" s="173"/>
      <c r="Y103" s="28"/>
      <c r="Z103" s="28"/>
      <c r="AA103" s="29"/>
      <c r="AB103" s="29"/>
      <c r="AC103" s="29"/>
      <c r="AD103" s="29"/>
      <c r="AE103" s="30"/>
      <c r="AF103" s="30"/>
      <c r="AG103" s="30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4:154" s="4" customFormat="1" ht="15" customHeight="1">
      <c r="X104" s="173"/>
      <c r="Y104" s="28"/>
      <c r="Z104" s="28"/>
      <c r="AA104" s="29"/>
      <c r="AB104" s="29"/>
      <c r="AC104" s="29"/>
      <c r="AD104" s="29"/>
      <c r="AE104" s="30"/>
      <c r="AF104" s="30"/>
      <c r="AG104" s="30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4:154" s="4" customFormat="1" ht="15" customHeight="1">
      <c r="X105" s="173"/>
      <c r="Y105" s="28"/>
      <c r="Z105" s="28"/>
      <c r="AA105" s="29"/>
      <c r="AB105" s="29"/>
      <c r="AC105" s="29"/>
      <c r="AD105" s="29"/>
      <c r="AE105" s="30"/>
      <c r="AF105" s="30"/>
      <c r="AG105" s="30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4:154" s="4" customFormat="1" ht="15" customHeight="1">
      <c r="X106" s="173"/>
      <c r="Y106" s="28"/>
      <c r="Z106" s="28"/>
      <c r="AA106" s="29"/>
      <c r="AB106" s="29"/>
      <c r="AC106" s="29"/>
      <c r="AD106" s="29"/>
      <c r="AE106" s="30"/>
      <c r="AF106" s="30"/>
      <c r="AG106" s="30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4:154" s="4" customFormat="1" ht="15" customHeight="1">
      <c r="X107" s="173"/>
      <c r="Y107" s="28"/>
      <c r="Z107" s="28"/>
      <c r="AA107" s="29"/>
      <c r="AB107" s="29"/>
      <c r="AC107" s="29"/>
      <c r="AD107" s="29"/>
      <c r="AE107" s="30"/>
      <c r="AF107" s="30"/>
      <c r="AG107" s="30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4:154" s="4" customFormat="1" ht="15" customHeight="1">
      <c r="X108" s="173"/>
      <c r="Y108" s="28"/>
      <c r="Z108" s="28"/>
      <c r="AA108" s="29"/>
      <c r="AB108" s="29"/>
      <c r="AC108" s="29"/>
      <c r="AD108" s="29"/>
      <c r="AE108" s="30"/>
      <c r="AF108" s="30"/>
      <c r="AG108" s="30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4:154" s="4" customFormat="1" ht="15" customHeight="1">
      <c r="X109" s="173"/>
      <c r="Y109" s="28"/>
      <c r="Z109" s="28"/>
      <c r="AA109" s="29"/>
      <c r="AB109" s="29"/>
      <c r="AC109" s="29"/>
      <c r="AD109" s="29"/>
      <c r="AE109" s="30"/>
      <c r="AF109" s="30"/>
      <c r="AG109" s="30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4:154" s="4" customFormat="1" ht="15" customHeight="1">
      <c r="X110" s="173"/>
      <c r="Y110" s="28"/>
      <c r="Z110" s="28"/>
      <c r="AA110" s="29"/>
      <c r="AB110" s="29"/>
      <c r="AC110" s="29"/>
      <c r="AD110" s="29"/>
      <c r="AE110" s="30"/>
      <c r="AF110" s="30"/>
      <c r="AG110" s="30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4:154" s="4" customFormat="1" ht="15" customHeight="1">
      <c r="X111" s="173"/>
      <c r="Y111" s="28"/>
      <c r="Z111" s="28"/>
      <c r="AA111" s="29"/>
      <c r="AB111" s="29"/>
      <c r="AC111" s="29"/>
      <c r="AD111" s="29"/>
      <c r="AE111" s="30"/>
      <c r="AF111" s="30"/>
      <c r="AG111" s="30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4:154" s="4" customFormat="1" ht="15" customHeight="1">
      <c r="X112" s="173"/>
      <c r="Y112" s="28"/>
      <c r="Z112" s="28"/>
      <c r="AA112" s="29"/>
      <c r="AB112" s="29"/>
      <c r="AC112" s="29"/>
      <c r="AD112" s="29"/>
      <c r="AE112" s="30"/>
      <c r="AF112" s="30"/>
      <c r="AG112" s="30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4:154" s="4" customFormat="1" ht="15" customHeight="1">
      <c r="X113" s="173"/>
      <c r="Y113" s="28"/>
      <c r="Z113" s="28"/>
      <c r="AA113" s="29"/>
      <c r="AB113" s="29"/>
      <c r="AC113" s="29"/>
      <c r="AD113" s="29"/>
      <c r="AE113" s="30"/>
      <c r="AF113" s="30"/>
      <c r="AG113" s="30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4:154" s="4" customFormat="1" ht="15" customHeight="1">
      <c r="X114" s="173"/>
      <c r="Y114" s="28"/>
      <c r="Z114" s="28"/>
      <c r="AA114" s="29"/>
      <c r="AB114" s="29"/>
      <c r="AC114" s="29"/>
      <c r="AD114" s="29"/>
      <c r="AE114" s="30"/>
      <c r="AF114" s="30"/>
      <c r="AG114" s="30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4:154" s="4" customFormat="1" ht="15" customHeight="1">
      <c r="X115" s="173"/>
      <c r="Y115" s="28"/>
      <c r="Z115" s="28"/>
      <c r="AA115" s="29"/>
      <c r="AB115" s="29"/>
      <c r="AC115" s="29"/>
      <c r="AD115" s="29"/>
      <c r="AE115" s="30"/>
      <c r="AF115" s="30"/>
      <c r="AG115" s="30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4:154" s="4" customFormat="1" ht="15" customHeight="1">
      <c r="X116" s="173"/>
      <c r="Y116" s="28"/>
      <c r="Z116" s="28"/>
      <c r="AA116" s="29"/>
      <c r="AB116" s="29"/>
      <c r="AC116" s="29"/>
      <c r="AD116" s="29"/>
      <c r="AE116" s="30"/>
      <c r="AF116" s="30"/>
      <c r="AG116" s="30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4:154" s="4" customFormat="1" ht="15" customHeight="1">
      <c r="X117" s="173"/>
      <c r="Y117" s="28"/>
      <c r="Z117" s="28"/>
      <c r="AA117" s="29"/>
      <c r="AB117" s="29"/>
      <c r="AC117" s="29"/>
      <c r="AD117" s="29"/>
      <c r="AE117" s="30"/>
      <c r="AF117" s="30"/>
      <c r="AG117" s="30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4:154" s="4" customFormat="1" ht="15" customHeight="1">
      <c r="X118" s="173"/>
      <c r="Y118" s="28"/>
      <c r="Z118" s="28"/>
      <c r="AA118" s="29"/>
      <c r="AB118" s="29"/>
      <c r="AC118" s="29"/>
      <c r="AD118" s="29"/>
      <c r="AE118" s="30"/>
      <c r="AF118" s="30"/>
      <c r="AG118" s="30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4:154" s="4" customFormat="1" ht="15" customHeight="1">
      <c r="X119" s="173"/>
      <c r="Y119" s="28"/>
      <c r="Z119" s="28"/>
      <c r="AA119" s="29"/>
      <c r="AB119" s="29"/>
      <c r="AC119" s="29"/>
      <c r="AD119" s="29"/>
      <c r="AE119" s="30"/>
      <c r="AF119" s="30"/>
      <c r="AG119" s="30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4:154" s="4" customFormat="1" ht="15" customHeight="1">
      <c r="X120" s="173"/>
      <c r="Y120" s="28"/>
      <c r="Z120" s="28"/>
      <c r="AA120" s="29"/>
      <c r="AB120" s="29"/>
      <c r="AC120" s="29"/>
      <c r="AD120" s="29"/>
      <c r="AE120" s="30"/>
      <c r="AF120" s="30"/>
      <c r="AG120" s="30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4:154" s="4" customFormat="1" ht="15" customHeight="1">
      <c r="X121" s="173"/>
      <c r="Y121" s="28"/>
      <c r="Z121" s="28"/>
      <c r="AA121" s="29"/>
      <c r="AB121" s="29"/>
      <c r="AC121" s="29"/>
      <c r="AD121" s="29"/>
      <c r="AE121" s="30"/>
      <c r="AF121" s="30"/>
      <c r="AG121" s="30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4:154" s="4" customFormat="1" ht="15" customHeight="1">
      <c r="X122" s="173"/>
      <c r="Y122" s="28"/>
      <c r="Z122" s="28"/>
      <c r="AA122" s="29"/>
      <c r="AB122" s="29"/>
      <c r="AC122" s="29"/>
      <c r="AD122" s="29"/>
      <c r="AE122" s="30"/>
      <c r="AF122" s="30"/>
      <c r="AG122" s="30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4:154" s="4" customFormat="1" ht="15" customHeight="1">
      <c r="X123" s="173"/>
      <c r="Y123" s="28"/>
      <c r="Z123" s="28"/>
      <c r="AA123" s="29"/>
      <c r="AB123" s="29"/>
      <c r="AC123" s="29"/>
      <c r="AD123" s="29"/>
      <c r="AE123" s="30"/>
      <c r="AF123" s="30"/>
      <c r="AG123" s="30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4:154" s="4" customFormat="1" ht="15" customHeight="1">
      <c r="X124" s="173"/>
      <c r="Y124" s="28"/>
      <c r="Z124" s="28"/>
      <c r="AA124" s="29"/>
      <c r="AB124" s="29"/>
      <c r="AC124" s="29"/>
      <c r="AD124" s="29"/>
      <c r="AE124" s="30"/>
      <c r="AF124" s="30"/>
      <c r="AG124" s="30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4:154" s="4" customFormat="1" ht="15" customHeight="1">
      <c r="X125" s="173"/>
      <c r="Y125" s="28"/>
      <c r="Z125" s="28"/>
      <c r="AA125" s="29"/>
      <c r="AB125" s="29"/>
      <c r="AC125" s="29"/>
      <c r="AD125" s="29"/>
      <c r="AE125" s="30"/>
      <c r="AF125" s="30"/>
      <c r="AG125" s="30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4:154" s="4" customFormat="1" ht="15" customHeight="1">
      <c r="X126" s="173"/>
      <c r="Y126" s="28"/>
      <c r="Z126" s="28"/>
      <c r="AA126" s="29"/>
      <c r="AB126" s="29"/>
      <c r="AC126" s="29"/>
      <c r="AD126" s="29"/>
      <c r="AE126" s="30"/>
      <c r="AF126" s="30"/>
      <c r="AG126" s="30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4:154" s="4" customFormat="1" ht="15" customHeight="1">
      <c r="X127" s="173"/>
      <c r="Y127" s="28"/>
      <c r="Z127" s="28"/>
      <c r="AA127" s="29"/>
      <c r="AB127" s="29"/>
      <c r="AC127" s="29"/>
      <c r="AD127" s="29"/>
      <c r="AE127" s="30"/>
      <c r="AF127" s="30"/>
      <c r="AG127" s="30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4:154" s="4" customFormat="1" ht="15" customHeight="1">
      <c r="X128" s="173"/>
      <c r="Y128" s="28"/>
      <c r="Z128" s="28"/>
      <c r="AA128" s="29"/>
      <c r="AB128" s="29"/>
      <c r="AC128" s="29"/>
      <c r="AD128" s="29"/>
      <c r="AE128" s="30"/>
      <c r="AF128" s="30"/>
      <c r="AG128" s="30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4:154" s="4" customFormat="1" ht="15" customHeight="1">
      <c r="X129" s="173"/>
      <c r="Y129" s="28"/>
      <c r="Z129" s="28"/>
      <c r="AA129" s="29"/>
      <c r="AB129" s="29"/>
      <c r="AC129" s="29"/>
      <c r="AD129" s="29"/>
      <c r="AE129" s="30"/>
      <c r="AF129" s="30"/>
      <c r="AG129" s="30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4:154" s="4" customFormat="1" ht="15" customHeight="1">
      <c r="X130" s="173"/>
      <c r="Y130" s="28"/>
      <c r="Z130" s="28"/>
      <c r="AA130" s="29"/>
      <c r="AB130" s="29"/>
      <c r="AC130" s="29"/>
      <c r="AD130" s="29"/>
      <c r="AE130" s="30"/>
      <c r="AF130" s="30"/>
      <c r="AG130" s="30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4:154" s="4" customFormat="1" ht="15" customHeight="1">
      <c r="X131" s="173"/>
      <c r="Y131" s="28"/>
      <c r="Z131" s="28"/>
      <c r="AA131" s="29"/>
      <c r="AB131" s="29"/>
      <c r="AC131" s="29"/>
      <c r="AD131" s="29"/>
      <c r="AE131" s="30"/>
      <c r="AF131" s="30"/>
      <c r="AG131" s="30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4:154" s="4" customFormat="1" ht="15" customHeight="1">
      <c r="X132" s="173"/>
      <c r="Y132" s="28"/>
      <c r="Z132" s="28"/>
      <c r="AA132" s="29"/>
      <c r="AB132" s="29"/>
      <c r="AC132" s="29"/>
      <c r="AD132" s="29"/>
      <c r="AE132" s="30"/>
      <c r="AF132" s="30"/>
      <c r="AG132" s="30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4:154" s="4" customFormat="1" ht="15" customHeight="1">
      <c r="X133" s="173"/>
      <c r="Y133" s="28"/>
      <c r="Z133" s="28"/>
      <c r="AA133" s="29"/>
      <c r="AB133" s="29"/>
      <c r="AC133" s="29"/>
      <c r="AD133" s="29"/>
      <c r="AE133" s="30"/>
      <c r="AF133" s="30"/>
      <c r="AG133" s="30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4:154" s="4" customFormat="1" ht="15" customHeight="1">
      <c r="X134" s="173"/>
      <c r="Y134" s="28"/>
      <c r="Z134" s="28"/>
      <c r="AA134" s="29"/>
      <c r="AB134" s="29"/>
      <c r="AC134" s="29"/>
      <c r="AD134" s="29"/>
      <c r="AE134" s="30"/>
      <c r="AF134" s="30"/>
      <c r="AG134" s="30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4:154" s="4" customFormat="1" ht="15" customHeight="1">
      <c r="X135" s="173"/>
      <c r="Y135" s="28"/>
      <c r="Z135" s="28"/>
      <c r="AA135" s="29"/>
      <c r="AB135" s="29"/>
      <c r="AC135" s="29"/>
      <c r="AD135" s="29"/>
      <c r="AE135" s="30"/>
      <c r="AF135" s="30"/>
      <c r="AG135" s="30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4:154" s="4" customFormat="1" ht="15" customHeight="1">
      <c r="X136" s="173"/>
      <c r="Y136" s="28"/>
      <c r="Z136" s="28"/>
      <c r="AA136" s="29"/>
      <c r="AB136" s="29"/>
      <c r="AC136" s="29"/>
      <c r="AD136" s="29"/>
      <c r="AE136" s="30"/>
      <c r="AF136" s="30"/>
      <c r="AG136" s="30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4:154" s="4" customFormat="1" ht="15" customHeight="1">
      <c r="X137" s="173"/>
      <c r="Y137" s="28"/>
      <c r="Z137" s="28"/>
      <c r="AA137" s="29"/>
      <c r="AB137" s="29"/>
      <c r="AC137" s="29"/>
      <c r="AD137" s="29"/>
      <c r="AE137" s="30"/>
      <c r="AF137" s="30"/>
      <c r="AG137" s="30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4:154" s="4" customFormat="1" ht="15" customHeight="1">
      <c r="X138" s="173"/>
      <c r="Y138" s="28"/>
      <c r="Z138" s="28"/>
      <c r="AA138" s="29"/>
      <c r="AB138" s="29"/>
      <c r="AC138" s="29"/>
      <c r="AD138" s="29"/>
      <c r="AE138" s="30"/>
      <c r="AF138" s="30"/>
      <c r="AG138" s="30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4:154" s="4" customFormat="1" ht="15" customHeight="1">
      <c r="X139" s="173"/>
      <c r="Y139" s="28"/>
      <c r="Z139" s="28"/>
      <c r="AA139" s="29"/>
      <c r="AB139" s="29"/>
      <c r="AC139" s="29"/>
      <c r="AD139" s="29"/>
      <c r="AE139" s="30"/>
      <c r="AF139" s="30"/>
      <c r="AG139" s="30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4:154" s="4" customFormat="1" ht="15" customHeight="1">
      <c r="X140" s="173"/>
      <c r="Y140" s="28"/>
      <c r="Z140" s="28"/>
      <c r="AA140" s="29"/>
      <c r="AB140" s="29"/>
      <c r="AC140" s="29"/>
      <c r="AD140" s="29"/>
      <c r="AE140" s="30"/>
      <c r="AF140" s="30"/>
      <c r="AG140" s="30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4:154" s="4" customFormat="1" ht="15" customHeight="1">
      <c r="X141" s="173"/>
      <c r="Y141" s="28"/>
      <c r="Z141" s="28"/>
      <c r="AA141" s="29"/>
      <c r="AB141" s="29"/>
      <c r="AC141" s="29"/>
      <c r="AD141" s="29"/>
      <c r="AE141" s="30"/>
      <c r="AF141" s="30"/>
      <c r="AG141" s="30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4:154" s="4" customFormat="1" ht="15" customHeight="1">
      <c r="X142" s="173"/>
      <c r="Y142" s="28"/>
      <c r="Z142" s="28"/>
      <c r="AA142" s="29"/>
      <c r="AB142" s="29"/>
      <c r="AC142" s="29"/>
      <c r="AD142" s="29"/>
      <c r="AE142" s="30"/>
      <c r="AF142" s="30"/>
      <c r="AG142" s="30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4:154" s="4" customFormat="1" ht="15" customHeight="1">
      <c r="X143" s="173"/>
      <c r="Y143" s="28"/>
      <c r="Z143" s="28"/>
      <c r="AA143" s="29"/>
      <c r="AB143" s="29"/>
      <c r="AC143" s="29"/>
      <c r="AD143" s="29"/>
      <c r="AE143" s="30"/>
      <c r="AF143" s="30"/>
      <c r="AG143" s="30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4:154" s="4" customFormat="1" ht="15" customHeight="1">
      <c r="X144" s="173"/>
      <c r="Y144" s="28"/>
      <c r="Z144" s="28"/>
      <c r="AA144" s="29"/>
      <c r="AB144" s="29"/>
      <c r="AC144" s="29"/>
      <c r="AD144" s="29"/>
      <c r="AE144" s="30"/>
      <c r="AF144" s="30"/>
      <c r="AG144" s="30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4:154" s="4" customFormat="1" ht="15" customHeight="1">
      <c r="X145" s="173"/>
      <c r="Y145" s="28"/>
      <c r="Z145" s="28"/>
      <c r="AA145" s="29"/>
      <c r="AB145" s="29"/>
      <c r="AC145" s="29"/>
      <c r="AD145" s="29"/>
      <c r="AE145" s="30"/>
      <c r="AF145" s="30"/>
      <c r="AG145" s="30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4:154" s="4" customFormat="1" ht="15" customHeight="1">
      <c r="X146" s="173"/>
      <c r="Y146" s="28"/>
      <c r="Z146" s="28"/>
      <c r="AA146" s="29"/>
      <c r="AB146" s="29"/>
      <c r="AC146" s="29"/>
      <c r="AD146" s="29"/>
      <c r="AE146" s="30"/>
      <c r="AF146" s="30"/>
      <c r="AG146" s="30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4:154" s="4" customFormat="1" ht="15" customHeight="1">
      <c r="X147" s="173"/>
      <c r="Y147" s="28"/>
      <c r="Z147" s="28"/>
      <c r="AA147" s="29"/>
      <c r="AB147" s="29"/>
      <c r="AC147" s="29"/>
      <c r="AD147" s="29"/>
      <c r="AE147" s="30"/>
      <c r="AF147" s="30"/>
      <c r="AG147" s="30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4:154" s="4" customFormat="1" ht="15" customHeight="1">
      <c r="X148" s="173"/>
      <c r="Y148" s="28"/>
      <c r="Z148" s="28"/>
      <c r="AA148" s="29"/>
      <c r="AB148" s="29"/>
      <c r="AC148" s="29"/>
      <c r="AD148" s="29"/>
      <c r="AE148" s="30"/>
      <c r="AF148" s="30"/>
      <c r="AG148" s="30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4:154" s="4" customFormat="1" ht="15" customHeight="1">
      <c r="X149" s="173"/>
      <c r="Y149" s="28"/>
      <c r="Z149" s="28"/>
      <c r="AA149" s="29"/>
      <c r="AB149" s="29"/>
      <c r="AC149" s="29"/>
      <c r="AD149" s="29"/>
      <c r="AE149" s="30"/>
      <c r="AF149" s="30"/>
      <c r="AG149" s="30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4:154" s="4" customFormat="1" ht="15" customHeight="1">
      <c r="X150" s="173"/>
      <c r="Y150" s="28"/>
      <c r="Z150" s="28"/>
      <c r="AA150" s="29"/>
      <c r="AB150" s="29"/>
      <c r="AC150" s="29"/>
      <c r="AD150" s="29"/>
      <c r="AE150" s="30"/>
      <c r="AF150" s="30"/>
      <c r="AG150" s="30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4:154" s="4" customFormat="1" ht="15" customHeight="1">
      <c r="X151" s="173"/>
      <c r="Y151" s="28"/>
      <c r="Z151" s="28"/>
      <c r="AA151" s="29"/>
      <c r="AB151" s="29"/>
      <c r="AC151" s="29"/>
      <c r="AD151" s="29"/>
      <c r="AE151" s="30"/>
      <c r="AF151" s="30"/>
      <c r="AG151" s="30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4:154" s="4" customFormat="1" ht="15" customHeight="1">
      <c r="X152" s="173"/>
      <c r="Y152" s="28"/>
      <c r="Z152" s="28"/>
      <c r="AA152" s="29"/>
      <c r="AB152" s="29"/>
      <c r="AC152" s="29"/>
      <c r="AD152" s="29"/>
      <c r="AE152" s="30"/>
      <c r="AF152" s="30"/>
      <c r="AG152" s="30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4:154" s="4" customFormat="1" ht="15" customHeight="1">
      <c r="X153" s="173"/>
      <c r="Y153" s="28"/>
      <c r="Z153" s="28"/>
      <c r="AA153" s="29"/>
      <c r="AB153" s="29"/>
      <c r="AC153" s="29"/>
      <c r="AD153" s="29"/>
      <c r="AE153" s="30"/>
      <c r="AF153" s="30"/>
      <c r="AG153" s="30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4:154" s="4" customFormat="1" ht="15" customHeight="1">
      <c r="X154" s="173"/>
      <c r="Y154" s="28"/>
      <c r="Z154" s="28"/>
      <c r="AA154" s="29"/>
      <c r="AB154" s="29"/>
      <c r="AC154" s="29"/>
      <c r="AD154" s="29"/>
      <c r="AE154" s="30"/>
      <c r="AF154" s="30"/>
      <c r="AG154" s="30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4:154" s="4" customFormat="1" ht="15" customHeight="1">
      <c r="X155" s="173"/>
      <c r="Y155" s="28"/>
      <c r="Z155" s="28"/>
      <c r="AA155" s="29"/>
      <c r="AB155" s="29"/>
      <c r="AC155" s="29"/>
      <c r="AD155" s="29"/>
      <c r="AE155" s="30"/>
      <c r="AF155" s="30"/>
      <c r="AG155" s="30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4:154" s="4" customFormat="1" ht="15" customHeight="1">
      <c r="X156" s="173"/>
      <c r="Y156" s="28"/>
      <c r="Z156" s="28"/>
      <c r="AA156" s="29"/>
      <c r="AB156" s="29"/>
      <c r="AC156" s="29"/>
      <c r="AD156" s="29"/>
      <c r="AE156" s="30"/>
      <c r="AF156" s="30"/>
      <c r="AG156" s="30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4:154" s="4" customFormat="1" ht="15" customHeight="1">
      <c r="X157" s="173"/>
      <c r="Y157" s="28"/>
      <c r="Z157" s="28"/>
      <c r="AA157" s="29"/>
      <c r="AB157" s="29"/>
      <c r="AC157" s="29"/>
      <c r="AD157" s="29"/>
      <c r="AE157" s="30"/>
      <c r="AF157" s="30"/>
      <c r="AG157" s="30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4:154" s="4" customFormat="1" ht="15" customHeight="1">
      <c r="X158" s="173"/>
      <c r="Y158" s="28"/>
      <c r="Z158" s="28"/>
      <c r="AA158" s="29"/>
      <c r="AB158" s="29"/>
      <c r="AC158" s="29"/>
      <c r="AD158" s="29"/>
      <c r="AE158" s="30"/>
      <c r="AF158" s="30"/>
      <c r="AG158" s="30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4:154" s="4" customFormat="1" ht="15" customHeight="1">
      <c r="X159" s="173"/>
      <c r="Y159" s="28"/>
      <c r="Z159" s="28"/>
      <c r="AA159" s="29"/>
      <c r="AB159" s="29"/>
      <c r="AC159" s="29"/>
      <c r="AD159" s="29"/>
      <c r="AE159" s="30"/>
      <c r="AF159" s="30"/>
      <c r="AG159" s="30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4:154" s="4" customFormat="1" ht="15" customHeight="1">
      <c r="X160" s="173"/>
      <c r="Y160" s="28"/>
      <c r="Z160" s="28"/>
      <c r="AA160" s="29"/>
      <c r="AB160" s="29"/>
      <c r="AC160" s="29"/>
      <c r="AD160" s="29"/>
      <c r="AE160" s="30"/>
      <c r="AF160" s="30"/>
      <c r="AG160" s="30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4:154" s="4" customFormat="1" ht="15" customHeight="1">
      <c r="X161" s="173"/>
      <c r="Y161" s="28"/>
      <c r="Z161" s="28"/>
      <c r="AA161" s="29"/>
      <c r="AB161" s="29"/>
      <c r="AC161" s="29"/>
      <c r="AD161" s="29"/>
      <c r="AE161" s="30"/>
      <c r="AF161" s="30"/>
      <c r="AG161" s="30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4:154" s="4" customFormat="1" ht="15" customHeight="1">
      <c r="X162" s="173"/>
      <c r="Y162" s="28"/>
      <c r="Z162" s="28"/>
      <c r="AA162" s="29"/>
      <c r="AB162" s="29"/>
      <c r="AC162" s="29"/>
      <c r="AD162" s="29"/>
      <c r="AE162" s="30"/>
      <c r="AF162" s="30"/>
      <c r="AG162" s="30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4:154" s="4" customFormat="1" ht="15" customHeight="1">
      <c r="X163" s="173"/>
      <c r="Y163" s="28"/>
      <c r="Z163" s="28"/>
      <c r="AA163" s="29"/>
      <c r="AB163" s="29"/>
      <c r="AC163" s="29"/>
      <c r="AD163" s="29"/>
      <c r="AE163" s="30"/>
      <c r="AF163" s="30"/>
      <c r="AG163" s="30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4:154" s="4" customFormat="1" ht="15" customHeight="1">
      <c r="X164" s="173"/>
      <c r="Y164" s="28"/>
      <c r="Z164" s="28"/>
      <c r="AA164" s="29"/>
      <c r="AB164" s="29"/>
      <c r="AC164" s="29"/>
      <c r="AD164" s="29"/>
      <c r="AE164" s="30"/>
      <c r="AF164" s="30"/>
      <c r="AG164" s="30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4:154" s="4" customFormat="1" ht="15" customHeight="1">
      <c r="X165" s="173"/>
      <c r="Y165" s="28"/>
      <c r="Z165" s="28"/>
      <c r="AA165" s="29"/>
      <c r="AB165" s="29"/>
      <c r="AC165" s="29"/>
      <c r="AD165" s="29"/>
      <c r="AE165" s="30"/>
      <c r="AF165" s="30"/>
      <c r="AG165" s="30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4:154" s="4" customFormat="1" ht="15" customHeight="1">
      <c r="X166" s="173"/>
      <c r="Y166" s="28"/>
      <c r="Z166" s="28"/>
      <c r="AA166" s="29"/>
      <c r="AB166" s="29"/>
      <c r="AC166" s="29"/>
      <c r="AD166" s="29"/>
      <c r="AE166" s="30"/>
      <c r="AF166" s="30"/>
      <c r="AG166" s="30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4:154" s="4" customFormat="1" ht="15" customHeight="1">
      <c r="X167" s="173"/>
      <c r="Y167" s="28"/>
      <c r="Z167" s="28"/>
      <c r="AA167" s="29"/>
      <c r="AB167" s="29"/>
      <c r="AC167" s="29"/>
      <c r="AD167" s="29"/>
      <c r="AE167" s="30"/>
      <c r="AF167" s="30"/>
      <c r="AG167" s="30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4:154" s="4" customFormat="1" ht="15" customHeight="1">
      <c r="X168" s="173"/>
      <c r="Y168" s="28"/>
      <c r="Z168" s="28"/>
      <c r="AA168" s="29"/>
      <c r="AB168" s="29"/>
      <c r="AC168" s="29"/>
      <c r="AD168" s="29"/>
      <c r="AE168" s="30"/>
      <c r="AF168" s="30"/>
      <c r="AG168" s="30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4:154" s="4" customFormat="1" ht="15" customHeight="1">
      <c r="X169" s="173"/>
      <c r="Y169" s="28"/>
      <c r="Z169" s="28"/>
      <c r="AA169" s="29"/>
      <c r="AB169" s="29"/>
      <c r="AC169" s="29"/>
      <c r="AD169" s="29"/>
      <c r="AE169" s="30"/>
      <c r="AF169" s="30"/>
      <c r="AG169" s="30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4:154" s="4" customFormat="1" ht="15" customHeight="1">
      <c r="X170" s="173"/>
      <c r="Y170" s="28"/>
      <c r="Z170" s="28"/>
      <c r="AA170" s="29"/>
      <c r="AB170" s="29"/>
      <c r="AC170" s="29"/>
      <c r="AD170" s="29"/>
      <c r="AE170" s="30"/>
      <c r="AF170" s="30"/>
      <c r="AG170" s="30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4:154" s="4" customFormat="1" ht="15" customHeight="1">
      <c r="X171" s="173"/>
      <c r="Y171" s="28"/>
      <c r="Z171" s="28"/>
      <c r="AA171" s="29"/>
      <c r="AB171" s="29"/>
      <c r="AC171" s="29"/>
      <c r="AD171" s="29"/>
      <c r="AE171" s="30"/>
      <c r="AF171" s="30"/>
      <c r="AG171" s="30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4:154" s="4" customFormat="1" ht="15" customHeight="1">
      <c r="X172" s="173"/>
      <c r="Y172" s="28"/>
      <c r="Z172" s="28"/>
      <c r="AA172" s="29"/>
      <c r="AB172" s="29"/>
      <c r="AC172" s="29"/>
      <c r="AD172" s="29"/>
      <c r="AE172" s="30"/>
      <c r="AF172" s="30"/>
      <c r="AG172" s="30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4:154" s="4" customFormat="1" ht="15" customHeight="1">
      <c r="X173" s="173"/>
      <c r="Y173" s="28"/>
      <c r="Z173" s="28"/>
      <c r="AA173" s="29"/>
      <c r="AB173" s="29"/>
      <c r="AC173" s="29"/>
      <c r="AD173" s="29"/>
      <c r="AE173" s="30"/>
      <c r="AF173" s="30"/>
      <c r="AG173" s="30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4:154" s="4" customFormat="1" ht="15" customHeight="1">
      <c r="X174" s="173"/>
      <c r="Y174" s="28"/>
      <c r="Z174" s="28"/>
      <c r="AA174" s="29"/>
      <c r="AB174" s="29"/>
      <c r="AC174" s="29"/>
      <c r="AD174" s="29"/>
      <c r="AE174" s="30"/>
      <c r="AF174" s="30"/>
      <c r="AG174" s="30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4:154" s="4" customFormat="1" ht="15" customHeight="1">
      <c r="X175" s="173"/>
      <c r="Y175" s="28"/>
      <c r="Z175" s="28"/>
      <c r="AA175" s="29"/>
      <c r="AB175" s="29"/>
      <c r="AC175" s="29"/>
      <c r="AD175" s="29"/>
      <c r="AE175" s="30"/>
      <c r="AF175" s="30"/>
      <c r="AG175" s="30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4:154" s="4" customFormat="1" ht="15" customHeight="1">
      <c r="X176" s="173"/>
      <c r="Y176" s="28"/>
      <c r="Z176" s="28"/>
      <c r="AA176" s="29"/>
      <c r="AB176" s="29"/>
      <c r="AC176" s="29"/>
      <c r="AD176" s="29"/>
      <c r="AE176" s="30"/>
      <c r="AF176" s="30"/>
      <c r="AG176" s="30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4:154" s="4" customFormat="1" ht="15" customHeight="1">
      <c r="X177" s="173"/>
      <c r="Y177" s="28"/>
      <c r="Z177" s="28"/>
      <c r="AA177" s="29"/>
      <c r="AB177" s="29"/>
      <c r="AC177" s="29"/>
      <c r="AD177" s="29"/>
      <c r="AE177" s="30"/>
      <c r="AF177" s="30"/>
      <c r="AG177" s="30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4:154" s="4" customFormat="1" ht="15" customHeight="1">
      <c r="X178" s="173"/>
      <c r="Y178" s="28"/>
      <c r="Z178" s="28"/>
      <c r="AA178" s="29"/>
      <c r="AB178" s="29"/>
      <c r="AC178" s="29"/>
      <c r="AD178" s="29"/>
      <c r="AE178" s="30"/>
      <c r="AF178" s="30"/>
      <c r="AG178" s="30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4:154" s="4" customFormat="1" ht="15" customHeight="1">
      <c r="X179" s="173"/>
      <c r="Y179" s="28"/>
      <c r="Z179" s="28"/>
      <c r="AA179" s="29"/>
      <c r="AB179" s="29"/>
      <c r="AC179" s="29"/>
      <c r="AD179" s="29"/>
      <c r="AE179" s="30"/>
      <c r="AF179" s="30"/>
      <c r="AG179" s="30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4:154" s="4" customFormat="1" ht="15" customHeight="1">
      <c r="X180" s="173"/>
      <c r="Y180" s="28"/>
      <c r="Z180" s="28"/>
      <c r="AA180" s="29"/>
      <c r="AB180" s="29"/>
      <c r="AC180" s="29"/>
      <c r="AD180" s="29"/>
      <c r="AE180" s="30"/>
      <c r="AF180" s="30"/>
      <c r="AG180" s="30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4:154" s="4" customFormat="1" ht="15" customHeight="1">
      <c r="X181" s="173"/>
      <c r="Y181" s="28"/>
      <c r="Z181" s="28"/>
      <c r="AA181" s="29"/>
      <c r="AB181" s="29"/>
      <c r="AC181" s="29"/>
      <c r="AD181" s="29"/>
      <c r="AE181" s="30"/>
      <c r="AF181" s="30"/>
      <c r="AG181" s="30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4:154" s="4" customFormat="1" ht="15" customHeight="1">
      <c r="X182" s="173"/>
      <c r="Y182" s="28"/>
      <c r="Z182" s="28"/>
      <c r="AA182" s="29"/>
      <c r="AB182" s="29"/>
      <c r="AC182" s="29"/>
      <c r="AD182" s="29"/>
      <c r="AE182" s="30"/>
      <c r="AF182" s="30"/>
      <c r="AG182" s="30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4:154" s="4" customFormat="1" ht="15" customHeight="1">
      <c r="X183" s="173"/>
      <c r="Y183" s="28"/>
      <c r="Z183" s="28"/>
      <c r="AA183" s="29"/>
      <c r="AB183" s="29"/>
      <c r="AC183" s="29"/>
      <c r="AD183" s="29"/>
      <c r="AE183" s="30"/>
      <c r="AF183" s="30"/>
      <c r="AG183" s="30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4:154" s="4" customFormat="1" ht="15" customHeight="1">
      <c r="X184" s="173"/>
      <c r="Y184" s="28"/>
      <c r="Z184" s="28"/>
      <c r="AA184" s="29"/>
      <c r="AB184" s="29"/>
      <c r="AC184" s="29"/>
      <c r="AD184" s="29"/>
      <c r="AE184" s="30"/>
      <c r="AF184" s="30"/>
      <c r="AG184" s="30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4:154" s="4" customFormat="1" ht="15" customHeight="1">
      <c r="X185" s="173"/>
      <c r="Y185" s="28"/>
      <c r="Z185" s="28"/>
      <c r="AA185" s="29"/>
      <c r="AB185" s="29"/>
      <c r="AC185" s="29"/>
      <c r="AD185" s="29"/>
      <c r="AE185" s="30"/>
      <c r="AF185" s="30"/>
      <c r="AG185" s="30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4:154" s="4" customFormat="1" ht="15" customHeight="1">
      <c r="X186" s="173"/>
      <c r="Y186" s="28"/>
      <c r="Z186" s="28"/>
      <c r="AA186" s="29"/>
      <c r="AB186" s="29"/>
      <c r="AC186" s="29"/>
      <c r="AD186" s="29"/>
      <c r="AE186" s="30"/>
      <c r="AF186" s="30"/>
      <c r="AG186" s="30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4:154" s="4" customFormat="1" ht="15" customHeight="1">
      <c r="X187" s="173"/>
      <c r="Y187" s="28"/>
      <c r="Z187" s="28"/>
      <c r="AA187" s="29"/>
      <c r="AB187" s="29"/>
      <c r="AC187" s="29"/>
      <c r="AD187" s="29"/>
      <c r="AE187" s="30"/>
      <c r="AF187" s="30"/>
      <c r="AG187" s="30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4:154" s="4" customFormat="1" ht="15" customHeight="1">
      <c r="X188" s="173"/>
      <c r="Y188" s="28"/>
      <c r="Z188" s="28"/>
      <c r="AA188" s="29"/>
      <c r="AB188" s="29"/>
      <c r="AC188" s="29"/>
      <c r="AD188" s="29"/>
      <c r="AE188" s="30"/>
      <c r="AF188" s="30"/>
      <c r="AG188" s="30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4:154" s="4" customFormat="1" ht="15" customHeight="1">
      <c r="X189" s="173"/>
      <c r="Y189" s="28"/>
      <c r="Z189" s="28"/>
      <c r="AA189" s="29"/>
      <c r="AB189" s="29"/>
      <c r="AC189" s="29"/>
      <c r="AD189" s="29"/>
      <c r="AE189" s="30"/>
      <c r="AF189" s="30"/>
      <c r="AG189" s="30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4:154" s="4" customFormat="1" ht="15" customHeight="1">
      <c r="X190" s="173"/>
      <c r="Y190" s="28"/>
      <c r="Z190" s="28"/>
      <c r="AA190" s="29"/>
      <c r="AB190" s="29"/>
      <c r="AC190" s="29"/>
      <c r="AD190" s="29"/>
      <c r="AE190" s="30"/>
      <c r="AF190" s="30"/>
      <c r="AG190" s="30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4:154" s="4" customFormat="1" ht="15" customHeight="1">
      <c r="X191" s="173"/>
      <c r="Y191" s="28"/>
      <c r="Z191" s="28"/>
      <c r="AA191" s="29"/>
      <c r="AB191" s="29"/>
      <c r="AC191" s="29"/>
      <c r="AD191" s="29"/>
      <c r="AE191" s="30"/>
      <c r="AF191" s="30"/>
      <c r="AG191" s="30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4:154" s="4" customFormat="1" ht="15" customHeight="1">
      <c r="X192" s="173"/>
      <c r="Y192" s="28"/>
      <c r="Z192" s="28"/>
      <c r="AA192" s="29"/>
      <c r="AB192" s="29"/>
      <c r="AC192" s="29"/>
      <c r="AD192" s="29"/>
      <c r="AE192" s="30"/>
      <c r="AF192" s="30"/>
      <c r="AG192" s="30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4:154" s="4" customFormat="1" ht="15" customHeight="1">
      <c r="X193" s="173"/>
      <c r="Y193" s="28"/>
      <c r="Z193" s="28"/>
      <c r="AA193" s="29"/>
      <c r="AB193" s="29"/>
      <c r="AC193" s="29"/>
      <c r="AD193" s="29"/>
      <c r="AE193" s="30"/>
      <c r="AF193" s="30"/>
      <c r="AG193" s="30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4:154" s="4" customFormat="1" ht="15" customHeight="1">
      <c r="X194" s="173"/>
      <c r="Y194" s="28"/>
      <c r="Z194" s="28"/>
      <c r="AA194" s="29"/>
      <c r="AB194" s="29"/>
      <c r="AC194" s="29"/>
      <c r="AD194" s="29"/>
      <c r="AE194" s="30"/>
      <c r="AF194" s="30"/>
      <c r="AG194" s="30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24:154" s="4" customFormat="1" ht="15" customHeight="1">
      <c r="X195" s="173"/>
      <c r="Y195" s="28"/>
      <c r="Z195" s="28"/>
      <c r="AA195" s="29"/>
      <c r="AB195" s="29"/>
      <c r="AC195" s="29"/>
      <c r="AD195" s="29"/>
      <c r="AE195" s="30"/>
      <c r="AF195" s="30"/>
      <c r="AG195" s="30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8"/>
      <c r="ER195" s="8"/>
      <c r="ES195" s="8"/>
      <c r="ET195" s="8"/>
      <c r="EU195" s="8"/>
      <c r="EV195" s="8"/>
      <c r="EW195" s="8"/>
      <c r="EX195" s="8"/>
    </row>
    <row r="196" spans="24:154" s="4" customFormat="1" ht="15" customHeight="1">
      <c r="X196" s="173"/>
      <c r="Y196" s="28"/>
      <c r="Z196" s="28"/>
      <c r="AA196" s="29"/>
      <c r="AB196" s="29"/>
      <c r="AC196" s="29"/>
      <c r="AD196" s="29"/>
      <c r="AE196" s="30"/>
      <c r="AF196" s="30"/>
      <c r="AG196" s="30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8"/>
      <c r="ER196" s="8"/>
      <c r="ES196" s="8"/>
      <c r="ET196" s="8"/>
      <c r="EU196" s="8"/>
      <c r="EV196" s="8"/>
      <c r="EW196" s="8"/>
      <c r="EX196" s="8"/>
    </row>
    <row r="197" spans="24:154" s="4" customFormat="1" ht="15" customHeight="1">
      <c r="X197" s="173"/>
      <c r="Y197" s="28"/>
      <c r="Z197" s="28"/>
      <c r="AA197" s="29"/>
      <c r="AB197" s="29"/>
      <c r="AC197" s="29"/>
      <c r="AD197" s="29"/>
      <c r="AE197" s="30"/>
      <c r="AF197" s="30"/>
      <c r="AG197" s="30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8"/>
      <c r="ER197" s="8"/>
      <c r="ES197" s="8"/>
      <c r="ET197" s="8"/>
      <c r="EU197" s="8"/>
      <c r="EV197" s="8"/>
      <c r="EW197" s="8"/>
      <c r="EX197" s="8"/>
    </row>
    <row r="198" spans="24:154" s="4" customFormat="1" ht="15" customHeight="1">
      <c r="X198" s="173"/>
      <c r="Y198" s="28"/>
      <c r="Z198" s="28"/>
      <c r="AA198" s="29"/>
      <c r="AB198" s="29"/>
      <c r="AC198" s="29"/>
      <c r="AD198" s="29"/>
      <c r="AE198" s="30"/>
      <c r="AF198" s="30"/>
      <c r="AG198" s="30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8"/>
      <c r="ER198" s="8"/>
      <c r="ES198" s="8"/>
      <c r="ET198" s="8"/>
      <c r="EU198" s="8"/>
      <c r="EV198" s="8"/>
      <c r="EW198" s="8"/>
      <c r="EX198" s="8"/>
    </row>
    <row r="199" spans="24:154" s="4" customFormat="1" ht="15" customHeight="1">
      <c r="X199" s="173"/>
      <c r="Y199" s="28"/>
      <c r="Z199" s="28"/>
      <c r="AA199" s="29"/>
      <c r="AB199" s="29"/>
      <c r="AC199" s="29"/>
      <c r="AD199" s="29"/>
      <c r="AE199" s="30"/>
      <c r="AF199" s="30"/>
      <c r="AG199" s="30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8"/>
      <c r="ER199" s="8"/>
      <c r="ES199" s="8"/>
      <c r="ET199" s="8"/>
      <c r="EU199" s="8"/>
      <c r="EV199" s="8"/>
      <c r="EW199" s="8"/>
      <c r="EX199" s="8"/>
    </row>
    <row r="200" spans="24:154" s="4" customFormat="1" ht="15" customHeight="1">
      <c r="X200" s="173"/>
      <c r="Y200" s="28"/>
      <c r="Z200" s="28"/>
      <c r="AA200" s="29"/>
      <c r="AB200" s="29"/>
      <c r="AC200" s="29"/>
      <c r="AD200" s="29"/>
      <c r="AE200" s="30"/>
      <c r="AF200" s="30"/>
      <c r="AG200" s="30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8"/>
      <c r="ER200" s="8"/>
      <c r="ES200" s="8"/>
      <c r="ET200" s="8"/>
      <c r="EU200" s="8"/>
      <c r="EV200" s="8"/>
      <c r="EW200" s="8"/>
      <c r="EX200" s="8"/>
    </row>
    <row r="201" spans="24:154" s="4" customFormat="1" ht="15" customHeight="1">
      <c r="X201" s="173"/>
      <c r="Y201" s="28"/>
      <c r="Z201" s="28"/>
      <c r="AA201" s="29"/>
      <c r="AB201" s="29"/>
      <c r="AC201" s="29"/>
      <c r="AD201" s="29"/>
      <c r="AE201" s="30"/>
      <c r="AF201" s="30"/>
      <c r="AG201" s="30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8"/>
      <c r="ER201" s="8"/>
      <c r="ES201" s="8"/>
      <c r="ET201" s="8"/>
      <c r="EU201" s="8"/>
      <c r="EV201" s="8"/>
      <c r="EW201" s="8"/>
      <c r="EX201" s="8"/>
    </row>
    <row r="202" spans="24:154" s="4" customFormat="1" ht="15" customHeight="1">
      <c r="X202" s="173"/>
      <c r="Y202" s="28"/>
      <c r="Z202" s="28"/>
      <c r="AA202" s="29"/>
      <c r="AB202" s="29"/>
      <c r="AC202" s="29"/>
      <c r="AD202" s="29"/>
      <c r="AE202" s="30"/>
      <c r="AF202" s="30"/>
      <c r="AG202" s="30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8"/>
      <c r="ER202" s="8"/>
      <c r="ES202" s="8"/>
      <c r="ET202" s="8"/>
      <c r="EU202" s="8"/>
      <c r="EV202" s="8"/>
      <c r="EW202" s="8"/>
      <c r="EX202" s="8"/>
    </row>
    <row r="203" spans="24:154" s="4" customFormat="1" ht="15" customHeight="1">
      <c r="X203" s="173"/>
      <c r="Y203" s="28"/>
      <c r="Z203" s="28"/>
      <c r="AA203" s="29"/>
      <c r="AB203" s="29"/>
      <c r="AC203" s="29"/>
      <c r="AD203" s="29"/>
      <c r="AE203" s="30"/>
      <c r="AF203" s="30"/>
      <c r="AG203" s="30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8"/>
      <c r="ER203" s="8"/>
      <c r="ES203" s="8"/>
      <c r="ET203" s="8"/>
      <c r="EU203" s="8"/>
      <c r="EV203" s="8"/>
      <c r="EW203" s="8"/>
      <c r="EX203" s="8"/>
    </row>
    <row r="204" spans="24:154" s="4" customFormat="1" ht="15" customHeight="1">
      <c r="X204" s="173"/>
      <c r="Y204" s="28"/>
      <c r="Z204" s="28"/>
      <c r="AA204" s="29"/>
      <c r="AB204" s="29"/>
      <c r="AC204" s="29"/>
      <c r="AD204" s="29"/>
      <c r="AE204" s="30"/>
      <c r="AF204" s="30"/>
      <c r="AG204" s="30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8"/>
      <c r="ER204" s="8"/>
      <c r="ES204" s="8"/>
      <c r="ET204" s="8"/>
      <c r="EU204" s="8"/>
      <c r="EV204" s="8"/>
      <c r="EW204" s="8"/>
      <c r="EX204" s="8"/>
    </row>
    <row r="205" spans="24:154" s="4" customFormat="1" ht="15" customHeight="1">
      <c r="X205" s="173"/>
      <c r="Y205" s="28"/>
      <c r="Z205" s="28"/>
      <c r="AA205" s="29"/>
      <c r="AB205" s="29"/>
      <c r="AC205" s="29"/>
      <c r="AD205" s="29"/>
      <c r="AE205" s="30"/>
      <c r="AF205" s="30"/>
      <c r="AG205" s="30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8"/>
      <c r="ER205" s="8"/>
      <c r="ES205" s="8"/>
      <c r="ET205" s="8"/>
      <c r="EU205" s="8"/>
      <c r="EV205" s="8"/>
      <c r="EW205" s="8"/>
      <c r="EX205" s="8"/>
    </row>
    <row r="206" spans="24:154" s="4" customFormat="1" ht="15" customHeight="1">
      <c r="X206" s="173"/>
      <c r="Y206" s="28"/>
      <c r="Z206" s="28"/>
      <c r="AA206" s="29"/>
      <c r="AB206" s="29"/>
      <c r="AC206" s="29"/>
      <c r="AD206" s="29"/>
      <c r="AE206" s="30"/>
      <c r="AF206" s="30"/>
      <c r="AG206" s="30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8"/>
      <c r="ER206" s="8"/>
      <c r="ES206" s="8"/>
      <c r="ET206" s="8"/>
      <c r="EU206" s="8"/>
      <c r="EV206" s="8"/>
      <c r="EW206" s="8"/>
      <c r="EX206" s="8"/>
    </row>
    <row r="207" spans="24:154" s="4" customFormat="1" ht="15" customHeight="1">
      <c r="X207" s="173"/>
      <c r="Y207" s="28"/>
      <c r="Z207" s="28"/>
      <c r="AA207" s="29"/>
      <c r="AB207" s="29"/>
      <c r="AC207" s="29"/>
      <c r="AD207" s="29"/>
      <c r="AE207" s="30"/>
      <c r="AF207" s="30"/>
      <c r="AG207" s="30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8"/>
      <c r="ER207" s="8"/>
      <c r="ES207" s="8"/>
      <c r="ET207" s="8"/>
      <c r="EU207" s="8"/>
      <c r="EV207" s="8"/>
      <c r="EW207" s="8"/>
      <c r="EX207" s="8"/>
    </row>
    <row r="208" spans="24:154" s="4" customFormat="1" ht="15" customHeight="1">
      <c r="X208" s="173"/>
      <c r="Y208" s="28"/>
      <c r="Z208" s="28"/>
      <c r="AA208" s="29"/>
      <c r="AB208" s="29"/>
      <c r="AC208" s="29"/>
      <c r="AD208" s="29"/>
      <c r="AE208" s="30"/>
      <c r="AF208" s="30"/>
      <c r="AG208" s="30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8"/>
      <c r="ER208" s="8"/>
      <c r="ES208" s="8"/>
      <c r="ET208" s="8"/>
      <c r="EU208" s="8"/>
      <c r="EV208" s="8"/>
      <c r="EW208" s="8"/>
      <c r="EX208" s="8"/>
    </row>
    <row r="209" spans="24:154" s="4" customFormat="1" ht="15" customHeight="1">
      <c r="X209" s="173"/>
      <c r="Y209" s="28"/>
      <c r="Z209" s="28"/>
      <c r="AA209" s="29"/>
      <c r="AB209" s="29"/>
      <c r="AC209" s="29"/>
      <c r="AD209" s="29"/>
      <c r="AE209" s="30"/>
      <c r="AF209" s="30"/>
      <c r="AG209" s="30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8"/>
      <c r="ER209" s="8"/>
      <c r="ES209" s="8"/>
      <c r="ET209" s="8"/>
      <c r="EU209" s="8"/>
      <c r="EV209" s="8"/>
      <c r="EW209" s="8"/>
      <c r="EX209" s="8"/>
    </row>
    <row r="210" spans="24:154" s="4" customFormat="1" ht="15" customHeight="1">
      <c r="X210" s="173"/>
      <c r="Y210" s="28"/>
      <c r="Z210" s="28"/>
      <c r="AA210" s="29"/>
      <c r="AB210" s="29"/>
      <c r="AC210" s="29"/>
      <c r="AD210" s="29"/>
      <c r="AE210" s="30"/>
      <c r="AF210" s="30"/>
      <c r="AG210" s="30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8"/>
      <c r="ER210" s="8"/>
      <c r="ES210" s="8"/>
      <c r="ET210" s="8"/>
      <c r="EU210" s="8"/>
      <c r="EV210" s="8"/>
      <c r="EW210" s="8"/>
      <c r="EX210" s="8"/>
    </row>
    <row r="211" spans="24:154" s="4" customFormat="1" ht="15" customHeight="1">
      <c r="X211" s="173"/>
      <c r="Y211" s="28"/>
      <c r="Z211" s="28"/>
      <c r="AA211" s="29"/>
      <c r="AB211" s="29"/>
      <c r="AC211" s="29"/>
      <c r="AD211" s="29"/>
      <c r="AE211" s="30"/>
      <c r="AF211" s="30"/>
      <c r="AG211" s="30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8"/>
      <c r="ER211" s="8"/>
      <c r="ES211" s="8"/>
      <c r="ET211" s="8"/>
      <c r="EU211" s="8"/>
      <c r="EV211" s="8"/>
      <c r="EW211" s="8"/>
      <c r="EX211" s="8"/>
    </row>
    <row r="212" spans="24:154" s="4" customFormat="1" ht="15" customHeight="1">
      <c r="X212" s="173"/>
      <c r="Y212" s="28"/>
      <c r="Z212" s="28"/>
      <c r="AA212" s="29"/>
      <c r="AB212" s="29"/>
      <c r="AC212" s="29"/>
      <c r="AD212" s="29"/>
      <c r="AE212" s="30"/>
      <c r="AF212" s="30"/>
      <c r="AG212" s="30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8"/>
      <c r="ER212" s="8"/>
      <c r="ES212" s="8"/>
      <c r="ET212" s="8"/>
      <c r="EU212" s="8"/>
      <c r="EV212" s="8"/>
      <c r="EW212" s="8"/>
      <c r="EX212" s="8"/>
    </row>
    <row r="213" spans="24:154" s="4" customFormat="1" ht="15" customHeight="1">
      <c r="X213" s="173"/>
      <c r="Y213" s="28"/>
      <c r="Z213" s="28"/>
      <c r="AA213" s="29"/>
      <c r="AB213" s="29"/>
      <c r="AC213" s="29"/>
      <c r="AD213" s="29"/>
      <c r="AE213" s="30"/>
      <c r="AF213" s="30"/>
      <c r="AG213" s="30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8"/>
      <c r="ER213" s="8"/>
      <c r="ES213" s="8"/>
      <c r="ET213" s="8"/>
      <c r="EU213" s="8"/>
      <c r="EV213" s="8"/>
      <c r="EW213" s="8"/>
      <c r="EX213" s="8"/>
    </row>
    <row r="214" spans="24:154" s="4" customFormat="1" ht="15" customHeight="1">
      <c r="X214" s="173"/>
      <c r="Y214" s="28"/>
      <c r="Z214" s="28"/>
      <c r="AA214" s="29"/>
      <c r="AB214" s="29"/>
      <c r="AC214" s="29"/>
      <c r="AD214" s="29"/>
      <c r="AE214" s="30"/>
      <c r="AF214" s="30"/>
      <c r="AG214" s="30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8"/>
      <c r="ER214" s="8"/>
      <c r="ES214" s="8"/>
      <c r="ET214" s="8"/>
      <c r="EU214" s="8"/>
      <c r="EV214" s="8"/>
      <c r="EW214" s="8"/>
      <c r="EX214" s="8"/>
    </row>
    <row r="215" spans="24:154" s="4" customFormat="1" ht="15" customHeight="1">
      <c r="X215" s="173"/>
      <c r="Y215" s="28"/>
      <c r="Z215" s="28"/>
      <c r="AA215" s="29"/>
      <c r="AB215" s="29"/>
      <c r="AC215" s="29"/>
      <c r="AD215" s="29"/>
      <c r="AE215" s="30"/>
      <c r="AF215" s="30"/>
      <c r="AG215" s="30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8"/>
      <c r="ER215" s="8"/>
      <c r="ES215" s="8"/>
      <c r="ET215" s="8"/>
      <c r="EU215" s="8"/>
      <c r="EV215" s="8"/>
      <c r="EW215" s="8"/>
      <c r="EX215" s="8"/>
    </row>
    <row r="216" spans="24:154" s="4" customFormat="1" ht="15" customHeight="1">
      <c r="X216" s="173"/>
      <c r="Y216" s="28"/>
      <c r="Z216" s="28"/>
      <c r="AA216" s="29"/>
      <c r="AB216" s="29"/>
      <c r="AC216" s="29"/>
      <c r="AD216" s="29"/>
      <c r="AE216" s="30"/>
      <c r="AF216" s="30"/>
      <c r="AG216" s="30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8"/>
      <c r="ER216" s="8"/>
      <c r="ES216" s="8"/>
      <c r="ET216" s="8"/>
      <c r="EU216" s="8"/>
      <c r="EV216" s="8"/>
      <c r="EW216" s="8"/>
      <c r="EX216" s="8"/>
    </row>
    <row r="217" spans="24:154" s="4" customFormat="1" ht="15" customHeight="1">
      <c r="X217" s="173"/>
      <c r="Y217" s="28"/>
      <c r="Z217" s="28"/>
      <c r="AA217" s="29"/>
      <c r="AB217" s="29"/>
      <c r="AC217" s="29"/>
      <c r="AD217" s="29"/>
      <c r="AE217" s="30"/>
      <c r="AF217" s="30"/>
      <c r="AG217" s="30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8"/>
      <c r="ER217" s="8"/>
      <c r="ES217" s="8"/>
      <c r="ET217" s="8"/>
      <c r="EU217" s="8"/>
      <c r="EV217" s="8"/>
      <c r="EW217" s="8"/>
      <c r="EX217" s="8"/>
    </row>
    <row r="218" spans="24:154" s="4" customFormat="1" ht="15" customHeight="1">
      <c r="X218" s="173"/>
      <c r="Y218" s="28"/>
      <c r="Z218" s="28"/>
      <c r="AA218" s="29"/>
      <c r="AB218" s="29"/>
      <c r="AC218" s="29"/>
      <c r="AD218" s="29"/>
      <c r="AE218" s="30"/>
      <c r="AF218" s="30"/>
      <c r="AG218" s="30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8"/>
      <c r="ER218" s="8"/>
      <c r="ES218" s="8"/>
      <c r="ET218" s="8"/>
      <c r="EU218" s="8"/>
      <c r="EV218" s="8"/>
      <c r="EW218" s="8"/>
      <c r="EX218" s="8"/>
    </row>
    <row r="219" spans="24:154" s="4" customFormat="1" ht="15" customHeight="1">
      <c r="X219" s="173"/>
      <c r="Y219" s="28"/>
      <c r="Z219" s="28"/>
      <c r="AA219" s="29"/>
      <c r="AB219" s="29"/>
      <c r="AC219" s="29"/>
      <c r="AD219" s="29"/>
      <c r="AE219" s="30"/>
      <c r="AF219" s="30"/>
      <c r="AG219" s="30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8"/>
      <c r="ER219" s="8"/>
      <c r="ES219" s="8"/>
      <c r="ET219" s="8"/>
      <c r="EU219" s="8"/>
      <c r="EV219" s="8"/>
      <c r="EW219" s="8"/>
      <c r="EX219" s="8"/>
    </row>
    <row r="220" spans="24:154" s="4" customFormat="1" ht="15" customHeight="1">
      <c r="X220" s="173"/>
      <c r="Y220" s="28"/>
      <c r="Z220" s="28"/>
      <c r="AA220" s="29"/>
      <c r="AB220" s="29"/>
      <c r="AC220" s="29"/>
      <c r="AD220" s="29"/>
      <c r="AE220" s="30"/>
      <c r="AF220" s="30"/>
      <c r="AG220" s="30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8"/>
      <c r="ER220" s="8"/>
      <c r="ES220" s="8"/>
      <c r="ET220" s="8"/>
      <c r="EU220" s="8"/>
      <c r="EV220" s="8"/>
      <c r="EW220" s="8"/>
      <c r="EX220" s="8"/>
    </row>
    <row r="221" spans="24:154" s="4" customFormat="1" ht="15" customHeight="1">
      <c r="X221" s="173"/>
      <c r="Y221" s="28"/>
      <c r="Z221" s="28"/>
      <c r="AA221" s="29"/>
      <c r="AB221" s="29"/>
      <c r="AC221" s="29"/>
      <c r="AD221" s="29"/>
      <c r="AE221" s="30"/>
      <c r="AF221" s="30"/>
      <c r="AG221" s="30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8"/>
      <c r="ER221" s="8"/>
      <c r="ES221" s="8"/>
      <c r="ET221" s="8"/>
      <c r="EU221" s="8"/>
      <c r="EV221" s="8"/>
      <c r="EW221" s="8"/>
      <c r="EX221" s="8"/>
    </row>
    <row r="222" spans="24:154" s="4" customFormat="1" ht="15" customHeight="1">
      <c r="X222" s="173"/>
      <c r="Y222" s="28"/>
      <c r="Z222" s="28"/>
      <c r="AA222" s="29"/>
      <c r="AB222" s="29"/>
      <c r="AC222" s="29"/>
      <c r="AD222" s="29"/>
      <c r="AE222" s="30"/>
      <c r="AF222" s="30"/>
      <c r="AG222" s="30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8"/>
      <c r="ER222" s="8"/>
      <c r="ES222" s="8"/>
      <c r="ET222" s="8"/>
      <c r="EU222" s="8"/>
      <c r="EV222" s="8"/>
      <c r="EW222" s="8"/>
      <c r="EX222" s="8"/>
    </row>
    <row r="223" spans="24:154" s="4" customFormat="1" ht="15" customHeight="1">
      <c r="X223" s="173"/>
      <c r="Y223" s="28"/>
      <c r="Z223" s="28"/>
      <c r="AA223" s="29"/>
      <c r="AB223" s="29"/>
      <c r="AC223" s="29"/>
      <c r="AD223" s="29"/>
      <c r="AE223" s="30"/>
      <c r="AF223" s="30"/>
      <c r="AG223" s="30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8"/>
      <c r="ER223" s="8"/>
      <c r="ES223" s="8"/>
      <c r="ET223" s="8"/>
      <c r="EU223" s="8"/>
      <c r="EV223" s="8"/>
      <c r="EW223" s="8"/>
      <c r="EX223" s="8"/>
    </row>
    <row r="224" spans="24:154" s="4" customFormat="1" ht="15" customHeight="1">
      <c r="X224" s="173"/>
      <c r="Y224" s="28"/>
      <c r="Z224" s="28"/>
      <c r="AA224" s="29"/>
      <c r="AB224" s="29"/>
      <c r="AC224" s="29"/>
      <c r="AD224" s="29"/>
      <c r="AE224" s="30"/>
      <c r="AF224" s="30"/>
      <c r="AG224" s="30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8"/>
      <c r="ER224" s="8"/>
      <c r="ES224" s="8"/>
      <c r="ET224" s="8"/>
      <c r="EU224" s="8"/>
      <c r="EV224" s="8"/>
      <c r="EW224" s="8"/>
      <c r="EX224" s="8"/>
    </row>
    <row r="225" spans="24:154" s="4" customFormat="1" ht="15" customHeight="1">
      <c r="X225" s="173"/>
      <c r="Y225" s="28"/>
      <c r="Z225" s="28"/>
      <c r="AA225" s="29"/>
      <c r="AB225" s="29"/>
      <c r="AC225" s="29"/>
      <c r="AD225" s="29"/>
      <c r="AE225" s="30"/>
      <c r="AF225" s="30"/>
      <c r="AG225" s="30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8"/>
      <c r="ER225" s="8"/>
      <c r="ES225" s="8"/>
      <c r="ET225" s="8"/>
      <c r="EU225" s="8"/>
      <c r="EV225" s="8"/>
      <c r="EW225" s="8"/>
      <c r="EX225" s="8"/>
    </row>
    <row r="226" spans="24:154" s="4" customFormat="1" ht="15" customHeight="1">
      <c r="X226" s="173"/>
      <c r="Y226" s="28"/>
      <c r="Z226" s="28"/>
      <c r="AA226" s="29"/>
      <c r="AB226" s="29"/>
      <c r="AC226" s="29"/>
      <c r="AD226" s="29"/>
      <c r="AE226" s="30"/>
      <c r="AF226" s="30"/>
      <c r="AG226" s="30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8"/>
      <c r="ER226" s="8"/>
      <c r="ES226" s="8"/>
      <c r="ET226" s="8"/>
      <c r="EU226" s="8"/>
      <c r="EV226" s="8"/>
      <c r="EW226" s="8"/>
      <c r="EX226" s="8"/>
    </row>
    <row r="227" spans="24:154" s="4" customFormat="1" ht="15" customHeight="1">
      <c r="X227" s="173"/>
      <c r="Y227" s="28"/>
      <c r="Z227" s="28"/>
      <c r="AA227" s="29"/>
      <c r="AB227" s="29"/>
      <c r="AC227" s="29"/>
      <c r="AD227" s="29"/>
      <c r="AE227" s="30"/>
      <c r="AF227" s="30"/>
      <c r="AG227" s="30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8"/>
      <c r="ER227" s="8"/>
      <c r="ES227" s="8"/>
      <c r="ET227" s="8"/>
      <c r="EU227" s="8"/>
      <c r="EV227" s="8"/>
      <c r="EW227" s="8"/>
      <c r="EX227" s="8"/>
    </row>
    <row r="228" spans="24:154" s="4" customFormat="1" ht="15" customHeight="1">
      <c r="X228" s="173"/>
      <c r="Y228" s="28"/>
      <c r="Z228" s="28"/>
      <c r="AA228" s="29"/>
      <c r="AB228" s="29"/>
      <c r="AC228" s="29"/>
      <c r="AD228" s="29"/>
      <c r="AE228" s="30"/>
      <c r="AF228" s="30"/>
      <c r="AG228" s="30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8"/>
      <c r="ER228" s="8"/>
      <c r="ES228" s="8"/>
      <c r="ET228" s="8"/>
      <c r="EU228" s="8"/>
      <c r="EV228" s="8"/>
      <c r="EW228" s="8"/>
      <c r="EX228" s="8"/>
    </row>
    <row r="229" spans="24:154" s="4" customFormat="1" ht="15" customHeight="1">
      <c r="X229" s="173"/>
      <c r="Y229" s="28"/>
      <c r="Z229" s="28"/>
      <c r="AA229" s="29"/>
      <c r="AB229" s="29"/>
      <c r="AC229" s="29"/>
      <c r="AD229" s="29"/>
      <c r="AE229" s="30"/>
      <c r="AF229" s="30"/>
      <c r="AG229" s="30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8"/>
      <c r="ER229" s="8"/>
      <c r="ES229" s="8"/>
      <c r="ET229" s="8"/>
      <c r="EU229" s="8"/>
      <c r="EV229" s="8"/>
      <c r="EW229" s="8"/>
      <c r="EX229" s="8"/>
    </row>
    <row r="230" spans="24:154" s="4" customFormat="1" ht="15" customHeight="1">
      <c r="X230" s="173"/>
      <c r="Y230" s="28"/>
      <c r="Z230" s="28"/>
      <c r="AA230" s="29"/>
      <c r="AB230" s="29"/>
      <c r="AC230" s="29"/>
      <c r="AD230" s="29"/>
      <c r="AE230" s="30"/>
      <c r="AF230" s="30"/>
      <c r="AG230" s="30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8"/>
      <c r="ER230" s="8"/>
      <c r="ES230" s="8"/>
      <c r="ET230" s="8"/>
      <c r="EU230" s="8"/>
      <c r="EV230" s="8"/>
      <c r="EW230" s="8"/>
      <c r="EX230" s="8"/>
    </row>
    <row r="231" spans="24:154" s="4" customFormat="1" ht="15" customHeight="1">
      <c r="X231" s="173"/>
      <c r="Y231" s="28"/>
      <c r="Z231" s="28"/>
      <c r="AA231" s="29"/>
      <c r="AB231" s="29"/>
      <c r="AC231" s="29"/>
      <c r="AD231" s="29"/>
      <c r="AE231" s="30"/>
      <c r="AF231" s="30"/>
      <c r="AG231" s="30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8"/>
      <c r="ER231" s="8"/>
      <c r="ES231" s="8"/>
      <c r="ET231" s="8"/>
      <c r="EU231" s="8"/>
      <c r="EV231" s="8"/>
      <c r="EW231" s="8"/>
      <c r="EX231" s="8"/>
    </row>
    <row r="232" spans="24:154" s="4" customFormat="1" ht="15" customHeight="1">
      <c r="X232" s="173"/>
      <c r="Y232" s="28"/>
      <c r="Z232" s="28"/>
      <c r="AA232" s="29"/>
      <c r="AB232" s="29"/>
      <c r="AC232" s="29"/>
      <c r="AD232" s="29"/>
      <c r="AE232" s="30"/>
      <c r="AF232" s="30"/>
      <c r="AG232" s="30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8"/>
      <c r="ER232" s="8"/>
      <c r="ES232" s="8"/>
      <c r="ET232" s="8"/>
      <c r="EU232" s="8"/>
      <c r="EV232" s="8"/>
      <c r="EW232" s="8"/>
      <c r="EX232" s="8"/>
    </row>
    <row r="233" spans="24:154" s="4" customFormat="1" ht="15" customHeight="1">
      <c r="X233" s="173"/>
      <c r="Y233" s="28"/>
      <c r="Z233" s="28"/>
      <c r="AA233" s="29"/>
      <c r="AB233" s="29"/>
      <c r="AC233" s="29"/>
      <c r="AD233" s="29"/>
      <c r="AE233" s="30"/>
      <c r="AF233" s="30"/>
      <c r="AG233" s="30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8"/>
      <c r="ER233" s="8"/>
      <c r="ES233" s="8"/>
      <c r="ET233" s="8"/>
      <c r="EU233" s="8"/>
      <c r="EV233" s="8"/>
      <c r="EW233" s="8"/>
      <c r="EX233" s="8"/>
    </row>
    <row r="234" spans="24:154" s="4" customFormat="1" ht="15" customHeight="1">
      <c r="X234" s="173"/>
      <c r="Y234" s="28"/>
      <c r="Z234" s="28"/>
      <c r="AA234" s="29"/>
      <c r="AB234" s="29"/>
      <c r="AC234" s="29"/>
      <c r="AD234" s="29"/>
      <c r="AE234" s="30"/>
      <c r="AF234" s="30"/>
      <c r="AG234" s="30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8"/>
      <c r="ER234" s="8"/>
      <c r="ES234" s="8"/>
      <c r="ET234" s="8"/>
      <c r="EU234" s="8"/>
      <c r="EV234" s="8"/>
      <c r="EW234" s="8"/>
      <c r="EX234" s="8"/>
    </row>
    <row r="235" spans="24:154" s="4" customFormat="1" ht="15" customHeight="1">
      <c r="X235" s="173"/>
      <c r="Y235" s="28"/>
      <c r="Z235" s="28"/>
      <c r="AA235" s="29"/>
      <c r="AB235" s="29"/>
      <c r="AC235" s="29"/>
      <c r="AD235" s="29"/>
      <c r="AE235" s="30"/>
      <c r="AF235" s="30"/>
      <c r="AG235" s="30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8"/>
      <c r="ER235" s="8"/>
      <c r="ES235" s="8"/>
      <c r="ET235" s="8"/>
      <c r="EU235" s="8"/>
      <c r="EV235" s="8"/>
      <c r="EW235" s="8"/>
      <c r="EX235" s="8"/>
    </row>
    <row r="236" spans="24:154" s="4" customFormat="1" ht="15" customHeight="1">
      <c r="X236" s="173"/>
      <c r="Y236" s="28"/>
      <c r="Z236" s="28"/>
      <c r="AA236" s="29"/>
      <c r="AB236" s="29"/>
      <c r="AC236" s="29"/>
      <c r="AD236" s="29"/>
      <c r="AE236" s="30"/>
      <c r="AF236" s="30"/>
      <c r="AG236" s="30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8"/>
      <c r="ER236" s="8"/>
      <c r="ES236" s="8"/>
      <c r="ET236" s="8"/>
      <c r="EU236" s="8"/>
      <c r="EV236" s="8"/>
      <c r="EW236" s="8"/>
      <c r="EX236" s="8"/>
    </row>
    <row r="237" spans="24:154" s="4" customFormat="1" ht="15" customHeight="1">
      <c r="X237" s="173"/>
      <c r="Y237" s="28"/>
      <c r="Z237" s="28"/>
      <c r="AA237" s="29"/>
      <c r="AB237" s="29"/>
      <c r="AC237" s="29"/>
      <c r="AD237" s="29"/>
      <c r="AE237" s="30"/>
      <c r="AF237" s="30"/>
      <c r="AG237" s="30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8"/>
      <c r="ER237" s="8"/>
      <c r="ES237" s="8"/>
      <c r="ET237" s="8"/>
      <c r="EU237" s="8"/>
      <c r="EV237" s="8"/>
      <c r="EW237" s="8"/>
      <c r="EX237" s="8"/>
    </row>
    <row r="238" spans="24:154" s="4" customFormat="1" ht="15" customHeight="1">
      <c r="X238" s="173"/>
      <c r="Y238" s="28"/>
      <c r="Z238" s="28"/>
      <c r="AA238" s="29"/>
      <c r="AB238" s="29"/>
      <c r="AC238" s="29"/>
      <c r="AD238" s="29"/>
      <c r="AE238" s="30"/>
      <c r="AF238" s="30"/>
      <c r="AG238" s="30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8"/>
      <c r="ER238" s="8"/>
      <c r="ES238" s="8"/>
      <c r="ET238" s="8"/>
      <c r="EU238" s="8"/>
      <c r="EV238" s="8"/>
      <c r="EW238" s="8"/>
      <c r="EX238" s="8"/>
    </row>
    <row r="239" spans="24:154" s="4" customFormat="1" ht="15" customHeight="1">
      <c r="X239" s="173"/>
      <c r="Y239" s="28"/>
      <c r="Z239" s="28"/>
      <c r="AA239" s="29"/>
      <c r="AB239" s="29"/>
      <c r="AC239" s="29"/>
      <c r="AD239" s="29"/>
      <c r="AE239" s="30"/>
      <c r="AF239" s="30"/>
      <c r="AG239" s="30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8"/>
      <c r="ER239" s="8"/>
      <c r="ES239" s="8"/>
      <c r="ET239" s="8"/>
      <c r="EU239" s="8"/>
      <c r="EV239" s="8"/>
      <c r="EW239" s="8"/>
      <c r="EX239" s="8"/>
    </row>
    <row r="240" spans="24:154" s="4" customFormat="1" ht="15" customHeight="1">
      <c r="X240" s="173"/>
      <c r="Y240" s="28"/>
      <c r="Z240" s="28"/>
      <c r="AA240" s="29"/>
      <c r="AB240" s="29"/>
      <c r="AC240" s="29"/>
      <c r="AD240" s="29"/>
      <c r="AE240" s="30"/>
      <c r="AF240" s="30"/>
      <c r="AG240" s="30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8"/>
      <c r="ER240" s="8"/>
      <c r="ES240" s="8"/>
      <c r="ET240" s="8"/>
      <c r="EU240" s="8"/>
      <c r="EV240" s="8"/>
      <c r="EW240" s="8"/>
      <c r="EX240" s="8"/>
    </row>
    <row r="241" spans="24:154" s="4" customFormat="1" ht="15" customHeight="1">
      <c r="X241" s="173"/>
      <c r="Y241" s="28"/>
      <c r="Z241" s="28"/>
      <c r="AA241" s="29"/>
      <c r="AB241" s="29"/>
      <c r="AC241" s="29"/>
      <c r="AD241" s="29"/>
      <c r="AE241" s="30"/>
      <c r="AF241" s="30"/>
      <c r="AG241" s="30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8"/>
      <c r="ER241" s="8"/>
      <c r="ES241" s="8"/>
      <c r="ET241" s="8"/>
      <c r="EU241" s="8"/>
      <c r="EV241" s="8"/>
      <c r="EW241" s="8"/>
      <c r="EX241" s="8"/>
    </row>
    <row r="242" spans="24:154" s="4" customFormat="1" ht="15" customHeight="1">
      <c r="X242" s="173"/>
      <c r="Y242" s="28"/>
      <c r="Z242" s="28"/>
      <c r="AA242" s="29"/>
      <c r="AB242" s="29"/>
      <c r="AC242" s="29"/>
      <c r="AD242" s="29"/>
      <c r="AE242" s="30"/>
      <c r="AF242" s="30"/>
      <c r="AG242" s="30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8"/>
      <c r="ER242" s="8"/>
      <c r="ES242" s="8"/>
      <c r="ET242" s="8"/>
      <c r="EU242" s="8"/>
      <c r="EV242" s="8"/>
      <c r="EW242" s="8"/>
      <c r="EX242" s="8"/>
    </row>
    <row r="243" spans="24:154" s="4" customFormat="1" ht="15" customHeight="1">
      <c r="X243" s="173"/>
      <c r="Y243" s="28"/>
      <c r="Z243" s="28"/>
      <c r="AA243" s="29"/>
      <c r="AB243" s="29"/>
      <c r="AC243" s="29"/>
      <c r="AD243" s="29"/>
      <c r="AE243" s="30"/>
      <c r="AF243" s="30"/>
      <c r="AG243" s="30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8"/>
      <c r="ER243" s="8"/>
      <c r="ES243" s="8"/>
      <c r="ET243" s="8"/>
      <c r="EU243" s="8"/>
      <c r="EV243" s="8"/>
      <c r="EW243" s="8"/>
      <c r="EX243" s="8"/>
    </row>
    <row r="244" spans="24:154" s="4" customFormat="1" ht="15" customHeight="1">
      <c r="X244" s="173"/>
      <c r="Y244" s="28"/>
      <c r="Z244" s="28"/>
      <c r="AA244" s="29"/>
      <c r="AB244" s="29"/>
      <c r="AC244" s="29"/>
      <c r="AD244" s="29"/>
      <c r="AE244" s="30"/>
      <c r="AF244" s="30"/>
      <c r="AG244" s="30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8"/>
      <c r="ER244" s="8"/>
      <c r="ES244" s="8"/>
      <c r="ET244" s="8"/>
      <c r="EU244" s="8"/>
      <c r="EV244" s="8"/>
      <c r="EW244" s="8"/>
      <c r="EX244" s="8"/>
    </row>
    <row r="245" spans="24:154" s="4" customFormat="1" ht="15" customHeight="1">
      <c r="X245" s="173"/>
      <c r="Y245" s="28"/>
      <c r="Z245" s="28"/>
      <c r="AA245" s="29"/>
      <c r="AB245" s="29"/>
      <c r="AC245" s="29"/>
      <c r="AD245" s="29"/>
      <c r="AE245" s="30"/>
      <c r="AF245" s="30"/>
      <c r="AG245" s="30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8"/>
      <c r="ER245" s="8"/>
      <c r="ES245" s="8"/>
      <c r="ET245" s="8"/>
      <c r="EU245" s="8"/>
      <c r="EV245" s="8"/>
      <c r="EW245" s="8"/>
      <c r="EX245" s="8"/>
    </row>
    <row r="246" spans="24:154" s="4" customFormat="1" ht="15" customHeight="1">
      <c r="X246" s="173"/>
      <c r="Y246" s="28"/>
      <c r="Z246" s="28"/>
      <c r="AA246" s="29"/>
      <c r="AB246" s="29"/>
      <c r="AC246" s="29"/>
      <c r="AD246" s="29"/>
      <c r="AE246" s="30"/>
      <c r="AF246" s="30"/>
      <c r="AG246" s="30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8"/>
      <c r="ER246" s="8"/>
      <c r="ES246" s="8"/>
      <c r="ET246" s="8"/>
      <c r="EU246" s="8"/>
      <c r="EV246" s="8"/>
      <c r="EW246" s="8"/>
      <c r="EX246" s="8"/>
    </row>
    <row r="247" spans="24:154" s="4" customFormat="1" ht="15" customHeight="1">
      <c r="X247" s="173"/>
      <c r="Y247" s="28"/>
      <c r="Z247" s="28"/>
      <c r="AA247" s="29"/>
      <c r="AB247" s="29"/>
      <c r="AC247" s="29"/>
      <c r="AD247" s="29"/>
      <c r="AE247" s="30"/>
      <c r="AF247" s="30"/>
      <c r="AG247" s="30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8"/>
      <c r="ER247" s="8"/>
      <c r="ES247" s="8"/>
      <c r="ET247" s="8"/>
      <c r="EU247" s="8"/>
      <c r="EV247" s="8"/>
      <c r="EW247" s="8"/>
      <c r="EX247" s="8"/>
    </row>
    <row r="248" spans="24:154" s="4" customFormat="1" ht="15" customHeight="1">
      <c r="X248" s="173"/>
      <c r="Y248" s="28"/>
      <c r="Z248" s="28"/>
      <c r="AA248" s="29"/>
      <c r="AB248" s="29"/>
      <c r="AC248" s="29"/>
      <c r="AD248" s="29"/>
      <c r="AE248" s="30"/>
      <c r="AF248" s="30"/>
      <c r="AG248" s="30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8"/>
      <c r="ER248" s="8"/>
      <c r="ES248" s="8"/>
      <c r="ET248" s="8"/>
      <c r="EU248" s="8"/>
      <c r="EV248" s="8"/>
      <c r="EW248" s="8"/>
      <c r="EX248" s="8"/>
    </row>
    <row r="249" spans="24:154" s="4" customFormat="1" ht="15" customHeight="1">
      <c r="X249" s="173"/>
      <c r="Y249" s="28"/>
      <c r="Z249" s="28"/>
      <c r="AA249" s="29"/>
      <c r="AB249" s="29"/>
      <c r="AC249" s="29"/>
      <c r="AD249" s="29"/>
      <c r="AE249" s="30"/>
      <c r="AF249" s="30"/>
      <c r="AG249" s="30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8"/>
      <c r="ER249" s="8"/>
      <c r="ES249" s="8"/>
      <c r="ET249" s="8"/>
      <c r="EU249" s="8"/>
      <c r="EV249" s="8"/>
      <c r="EW249" s="8"/>
      <c r="EX249" s="8"/>
    </row>
    <row r="250" spans="24:154" s="4" customFormat="1" ht="15" customHeight="1">
      <c r="X250" s="173"/>
      <c r="Y250" s="28"/>
      <c r="Z250" s="28"/>
      <c r="AA250" s="29"/>
      <c r="AB250" s="29"/>
      <c r="AC250" s="29"/>
      <c r="AD250" s="29"/>
      <c r="AE250" s="30"/>
      <c r="AF250" s="30"/>
      <c r="AG250" s="30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8"/>
      <c r="ER250" s="8"/>
      <c r="ES250" s="8"/>
      <c r="ET250" s="8"/>
      <c r="EU250" s="8"/>
      <c r="EV250" s="8"/>
      <c r="EW250" s="8"/>
      <c r="EX250" s="8"/>
    </row>
    <row r="251" spans="24:154" s="4" customFormat="1" ht="15" customHeight="1">
      <c r="X251" s="173"/>
      <c r="Y251" s="28"/>
      <c r="Z251" s="28"/>
      <c r="AA251" s="29"/>
      <c r="AB251" s="29"/>
      <c r="AC251" s="29"/>
      <c r="AD251" s="29"/>
      <c r="AE251" s="30"/>
      <c r="AF251" s="30"/>
      <c r="AG251" s="30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8"/>
      <c r="ER251" s="8"/>
      <c r="ES251" s="8"/>
      <c r="ET251" s="8"/>
      <c r="EU251" s="8"/>
      <c r="EV251" s="8"/>
      <c r="EW251" s="8"/>
      <c r="EX251" s="8"/>
    </row>
    <row r="252" spans="24:154" s="4" customFormat="1" ht="15" customHeight="1">
      <c r="X252" s="173"/>
      <c r="Y252" s="28"/>
      <c r="Z252" s="28"/>
      <c r="AA252" s="29"/>
      <c r="AB252" s="29"/>
      <c r="AC252" s="29"/>
      <c r="AD252" s="29"/>
      <c r="AE252" s="30"/>
      <c r="AF252" s="30"/>
      <c r="AG252" s="30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8"/>
      <c r="ER252" s="8"/>
      <c r="ES252" s="8"/>
      <c r="ET252" s="8"/>
      <c r="EU252" s="8"/>
      <c r="EV252" s="8"/>
      <c r="EW252" s="8"/>
      <c r="EX252" s="8"/>
    </row>
    <row r="253" spans="24:154" s="4" customFormat="1" ht="15" customHeight="1">
      <c r="X253" s="173"/>
      <c r="Y253" s="28"/>
      <c r="Z253" s="28"/>
      <c r="AA253" s="29"/>
      <c r="AB253" s="29"/>
      <c r="AC253" s="29"/>
      <c r="AD253" s="29"/>
      <c r="AE253" s="30"/>
      <c r="AF253" s="30"/>
      <c r="AG253" s="30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8"/>
      <c r="ER253" s="8"/>
      <c r="ES253" s="8"/>
      <c r="ET253" s="8"/>
      <c r="EU253" s="8"/>
      <c r="EV253" s="8"/>
      <c r="EW253" s="8"/>
      <c r="EX253" s="8"/>
    </row>
    <row r="254" spans="24:154" s="4" customFormat="1" ht="15" customHeight="1">
      <c r="X254" s="173"/>
      <c r="Y254" s="28"/>
      <c r="Z254" s="28"/>
      <c r="AA254" s="29"/>
      <c r="AB254" s="29"/>
      <c r="AC254" s="29"/>
      <c r="AD254" s="29"/>
      <c r="AE254" s="30"/>
      <c r="AF254" s="30"/>
      <c r="AG254" s="30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8"/>
      <c r="ER254" s="8"/>
      <c r="ES254" s="8"/>
      <c r="ET254" s="8"/>
      <c r="EU254" s="8"/>
      <c r="EV254" s="8"/>
      <c r="EW254" s="8"/>
      <c r="EX254" s="8"/>
    </row>
    <row r="255" spans="24:154" s="4" customFormat="1" ht="15" customHeight="1">
      <c r="X255" s="173"/>
      <c r="Y255" s="28"/>
      <c r="Z255" s="28"/>
      <c r="AA255" s="29"/>
      <c r="AB255" s="29"/>
      <c r="AC255" s="29"/>
      <c r="AD255" s="29"/>
      <c r="AE255" s="30"/>
      <c r="AF255" s="30"/>
      <c r="AG255" s="30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8"/>
      <c r="ER255" s="8"/>
      <c r="ES255" s="8"/>
      <c r="ET255" s="8"/>
      <c r="EU255" s="8"/>
      <c r="EV255" s="8"/>
      <c r="EW255" s="8"/>
      <c r="EX255" s="8"/>
    </row>
    <row r="256" spans="24:154" s="4" customFormat="1" ht="15" customHeight="1">
      <c r="X256" s="173"/>
      <c r="Y256" s="28"/>
      <c r="Z256" s="28"/>
      <c r="AA256" s="29"/>
      <c r="AB256" s="29"/>
      <c r="AC256" s="29"/>
      <c r="AD256" s="29"/>
      <c r="AE256" s="30"/>
      <c r="AF256" s="30"/>
      <c r="AG256" s="30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8"/>
      <c r="ER256" s="8"/>
      <c r="ES256" s="8"/>
      <c r="ET256" s="8"/>
      <c r="EU256" s="8"/>
      <c r="EV256" s="8"/>
      <c r="EW256" s="8"/>
      <c r="EX256" s="8"/>
    </row>
    <row r="257" spans="24:154" s="4" customFormat="1" ht="15" customHeight="1">
      <c r="X257" s="173"/>
      <c r="Y257" s="28"/>
      <c r="Z257" s="28"/>
      <c r="AA257" s="29"/>
      <c r="AB257" s="29"/>
      <c r="AC257" s="29"/>
      <c r="AD257" s="29"/>
      <c r="AE257" s="30"/>
      <c r="AF257" s="30"/>
      <c r="AG257" s="30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8"/>
      <c r="ER257" s="8"/>
      <c r="ES257" s="8"/>
      <c r="ET257" s="8"/>
      <c r="EU257" s="8"/>
      <c r="EV257" s="8"/>
      <c r="EW257" s="8"/>
      <c r="EX257" s="8"/>
    </row>
    <row r="258" spans="24:154" s="4" customFormat="1" ht="15" customHeight="1">
      <c r="X258" s="173"/>
      <c r="Y258" s="28"/>
      <c r="Z258" s="28"/>
      <c r="AA258" s="29"/>
      <c r="AB258" s="29"/>
      <c r="AC258" s="29"/>
      <c r="AD258" s="29"/>
      <c r="AE258" s="30"/>
      <c r="AF258" s="30"/>
      <c r="AG258" s="30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8"/>
      <c r="ER258" s="8"/>
      <c r="ES258" s="8"/>
      <c r="ET258" s="8"/>
      <c r="EU258" s="8"/>
      <c r="EV258" s="8"/>
      <c r="EW258" s="8"/>
      <c r="EX258" s="8"/>
    </row>
    <row r="259" spans="24:154" s="4" customFormat="1" ht="15" customHeight="1">
      <c r="X259" s="173"/>
      <c r="Y259" s="28"/>
      <c r="Z259" s="28"/>
      <c r="AA259" s="29"/>
      <c r="AB259" s="29"/>
      <c r="AC259" s="29"/>
      <c r="AD259" s="29"/>
      <c r="AE259" s="30"/>
      <c r="AF259" s="30"/>
      <c r="AG259" s="30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8"/>
      <c r="ER259" s="8"/>
      <c r="ES259" s="8"/>
      <c r="ET259" s="8"/>
      <c r="EU259" s="8"/>
      <c r="EV259" s="8"/>
      <c r="EW259" s="8"/>
      <c r="EX259" s="8"/>
    </row>
    <row r="260" spans="24:154" s="4" customFormat="1" ht="15" customHeight="1">
      <c r="X260" s="173"/>
      <c r="Y260" s="28"/>
      <c r="Z260" s="28"/>
      <c r="AA260" s="29"/>
      <c r="AB260" s="29"/>
      <c r="AC260" s="29"/>
      <c r="AD260" s="29"/>
      <c r="AE260" s="30"/>
      <c r="AF260" s="30"/>
      <c r="AG260" s="30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8"/>
      <c r="ER260" s="8"/>
      <c r="ES260" s="8"/>
      <c r="ET260" s="8"/>
      <c r="EU260" s="8"/>
      <c r="EV260" s="8"/>
      <c r="EW260" s="8"/>
      <c r="EX260" s="8"/>
    </row>
    <row r="261" spans="24:154" s="4" customFormat="1" ht="15" customHeight="1">
      <c r="X261" s="173"/>
      <c r="Y261" s="28"/>
      <c r="Z261" s="28"/>
      <c r="AA261" s="29"/>
      <c r="AB261" s="29"/>
      <c r="AC261" s="29"/>
      <c r="AD261" s="29"/>
      <c r="AE261" s="30"/>
      <c r="AF261" s="30"/>
      <c r="AG261" s="30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8"/>
      <c r="ER261" s="8"/>
      <c r="ES261" s="8"/>
      <c r="ET261" s="8"/>
      <c r="EU261" s="8"/>
      <c r="EV261" s="8"/>
      <c r="EW261" s="8"/>
      <c r="EX261" s="8"/>
    </row>
    <row r="262" spans="24:154" s="4" customFormat="1" ht="15" customHeight="1">
      <c r="X262" s="173"/>
      <c r="Y262" s="28"/>
      <c r="Z262" s="28"/>
      <c r="AA262" s="29"/>
      <c r="AB262" s="29"/>
      <c r="AC262" s="29"/>
      <c r="AD262" s="29"/>
      <c r="AE262" s="30"/>
      <c r="AF262" s="30"/>
      <c r="AG262" s="30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8"/>
      <c r="ER262" s="8"/>
      <c r="ES262" s="8"/>
      <c r="ET262" s="8"/>
      <c r="EU262" s="8"/>
      <c r="EV262" s="8"/>
      <c r="EW262" s="8"/>
      <c r="EX262" s="8"/>
    </row>
    <row r="263" spans="24:154" s="4" customFormat="1" ht="15" customHeight="1">
      <c r="X263" s="173"/>
      <c r="Y263" s="28"/>
      <c r="Z263" s="28"/>
      <c r="AA263" s="29"/>
      <c r="AB263" s="29"/>
      <c r="AC263" s="29"/>
      <c r="AD263" s="29"/>
      <c r="AE263" s="30"/>
      <c r="AF263" s="30"/>
      <c r="AG263" s="30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8"/>
      <c r="ER263" s="8"/>
      <c r="ES263" s="8"/>
      <c r="ET263" s="8"/>
      <c r="EU263" s="8"/>
      <c r="EV263" s="8"/>
      <c r="EW263" s="8"/>
      <c r="EX263" s="8"/>
    </row>
    <row r="264" spans="24:154" s="4" customFormat="1" ht="15" customHeight="1">
      <c r="X264" s="173"/>
      <c r="Y264" s="28"/>
      <c r="Z264" s="28"/>
      <c r="AA264" s="29"/>
      <c r="AB264" s="29"/>
      <c r="AC264" s="29"/>
      <c r="AD264" s="29"/>
      <c r="AE264" s="30"/>
      <c r="AF264" s="30"/>
      <c r="AG264" s="30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8"/>
      <c r="ER264" s="8"/>
      <c r="ES264" s="8"/>
      <c r="ET264" s="8"/>
      <c r="EU264" s="8"/>
      <c r="EV264" s="8"/>
      <c r="EW264" s="8"/>
      <c r="EX264" s="8"/>
    </row>
    <row r="265" spans="24:154" s="4" customFormat="1" ht="15" customHeight="1">
      <c r="X265" s="173"/>
      <c r="Y265" s="28"/>
      <c r="Z265" s="28"/>
      <c r="AA265" s="29"/>
      <c r="AB265" s="29"/>
      <c r="AC265" s="29"/>
      <c r="AD265" s="29"/>
      <c r="AE265" s="30"/>
      <c r="AF265" s="30"/>
      <c r="AG265" s="30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17"/>
      <c r="EP265" s="17"/>
      <c r="EQ265" s="8"/>
      <c r="ER265" s="8"/>
      <c r="ES265" s="8"/>
      <c r="ET265" s="8"/>
      <c r="EU265" s="8"/>
      <c r="EV265" s="8"/>
      <c r="EW265" s="8"/>
      <c r="EX265" s="8"/>
    </row>
    <row r="266" spans="24:154" s="4" customFormat="1" ht="15" customHeight="1">
      <c r="X266" s="173"/>
      <c r="Y266" s="28"/>
      <c r="Z266" s="28"/>
      <c r="AA266" s="29"/>
      <c r="AB266" s="29"/>
      <c r="AC266" s="29"/>
      <c r="AD266" s="29"/>
      <c r="AE266" s="30"/>
      <c r="AF266" s="30"/>
      <c r="AG266" s="30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  <c r="EP266" s="17"/>
      <c r="EQ266" s="8"/>
      <c r="ER266" s="8"/>
      <c r="ES266" s="8"/>
      <c r="ET266" s="8"/>
      <c r="EU266" s="8"/>
      <c r="EV266" s="8"/>
      <c r="EW266" s="8"/>
      <c r="EX266" s="8"/>
    </row>
    <row r="267" spans="24:154" s="4" customFormat="1" ht="15" customHeight="1">
      <c r="X267" s="173"/>
      <c r="Y267" s="28"/>
      <c r="Z267" s="28"/>
      <c r="AA267" s="29"/>
      <c r="AB267" s="29"/>
      <c r="AC267" s="29"/>
      <c r="AD267" s="29"/>
      <c r="AE267" s="30"/>
      <c r="AF267" s="30"/>
      <c r="AG267" s="30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8"/>
      <c r="ER267" s="8"/>
      <c r="ES267" s="8"/>
      <c r="ET267" s="8"/>
      <c r="EU267" s="8"/>
      <c r="EV267" s="8"/>
      <c r="EW267" s="8"/>
      <c r="EX267" s="8"/>
    </row>
    <row r="268" spans="24:154" s="4" customFormat="1" ht="15" customHeight="1">
      <c r="X268" s="173"/>
      <c r="Y268" s="28"/>
      <c r="Z268" s="28"/>
      <c r="AA268" s="29"/>
      <c r="AB268" s="29"/>
      <c r="AC268" s="29"/>
      <c r="AD268" s="29"/>
      <c r="AE268" s="30"/>
      <c r="AF268" s="30"/>
      <c r="AG268" s="30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  <c r="ED268" s="17"/>
      <c r="EE268" s="17"/>
      <c r="EF268" s="17"/>
      <c r="EG268" s="17"/>
      <c r="EH268" s="17"/>
      <c r="EI268" s="17"/>
      <c r="EJ268" s="17"/>
      <c r="EK268" s="17"/>
      <c r="EL268" s="17"/>
      <c r="EM268" s="17"/>
      <c r="EN268" s="17"/>
      <c r="EO268" s="17"/>
      <c r="EP268" s="17"/>
      <c r="EQ268" s="8"/>
      <c r="ER268" s="8"/>
      <c r="ES268" s="8"/>
      <c r="ET268" s="8"/>
      <c r="EU268" s="8"/>
      <c r="EV268" s="8"/>
      <c r="EW268" s="8"/>
      <c r="EX268" s="8"/>
    </row>
    <row r="269" spans="1:154" s="4" customFormat="1" ht="15" customHeight="1">
      <c r="A269" s="1"/>
      <c r="B269" s="1"/>
      <c r="C269" s="1"/>
      <c r="D269" s="1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 s="174"/>
      <c r="Y269" s="31"/>
      <c r="Z269" s="31"/>
      <c r="AA269" s="32"/>
      <c r="AB269" s="32"/>
      <c r="AC269" s="72"/>
      <c r="AD269" s="72"/>
      <c r="AE269" s="33"/>
      <c r="AF269" s="33"/>
      <c r="AG269" s="33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17"/>
      <c r="EP269" s="17"/>
      <c r="EQ269" s="8"/>
      <c r="ER269" s="8"/>
      <c r="ES269" s="8"/>
      <c r="ET269" s="8"/>
      <c r="EU269" s="8"/>
      <c r="EV269" s="8"/>
      <c r="EW269" s="8"/>
      <c r="EX269" s="8"/>
    </row>
    <row r="270" spans="1:154" s="4" customFormat="1" ht="15" customHeight="1">
      <c r="A270" s="1"/>
      <c r="B270" s="1"/>
      <c r="C270" s="1"/>
      <c r="D270" s="1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 s="174"/>
      <c r="Y270" s="31"/>
      <c r="Z270" s="31"/>
      <c r="AA270" s="32"/>
      <c r="AB270" s="32"/>
      <c r="AC270" s="72"/>
      <c r="AD270" s="72"/>
      <c r="AE270" s="33"/>
      <c r="AF270" s="33"/>
      <c r="AG270" s="33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  <c r="EM270" s="17"/>
      <c r="EN270" s="17"/>
      <c r="EO270" s="17"/>
      <c r="EP270" s="17"/>
      <c r="EQ270" s="8"/>
      <c r="ER270" s="8"/>
      <c r="ES270" s="8"/>
      <c r="ET270" s="8"/>
      <c r="EU270" s="8"/>
      <c r="EV270" s="8"/>
      <c r="EW270" s="8"/>
      <c r="EX270" s="8"/>
    </row>
  </sheetData>
  <sheetProtection/>
  <mergeCells count="5">
    <mergeCell ref="D3:M3"/>
    <mergeCell ref="N3:W3"/>
    <mergeCell ref="Y3:Z3"/>
    <mergeCell ref="AA3:AB3"/>
    <mergeCell ref="AC3:A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X260"/>
  <sheetViews>
    <sheetView zoomScalePageLayoutView="0" workbookViewId="0" topLeftCell="A1">
      <pane xSplit="3" ySplit="4" topLeftCell="X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3" sqref="A13:C13"/>
    </sheetView>
  </sheetViews>
  <sheetFormatPr defaultColWidth="11.57421875" defaultRowHeight="15" customHeight="1"/>
  <cols>
    <col min="1" max="1" width="8.57421875" style="1" customWidth="1"/>
    <col min="2" max="2" width="25.57421875" style="1" customWidth="1"/>
    <col min="3" max="3" width="24.57421875" style="1" customWidth="1"/>
    <col min="4" max="4" width="4.8515625" style="1" customWidth="1"/>
    <col min="5" max="23" width="4.7109375" style="0" customWidth="1"/>
    <col min="24" max="24" width="10.140625" style="174" customWidth="1"/>
    <col min="25" max="25" width="11.140625" style="31" customWidth="1"/>
    <col min="26" max="26" width="11.57421875" style="31" customWidth="1"/>
    <col min="27" max="27" width="13.28125" style="32" customWidth="1"/>
    <col min="28" max="28" width="11.140625" style="32" customWidth="1"/>
    <col min="29" max="29" width="11.421875" style="72" customWidth="1"/>
    <col min="30" max="30" width="11.140625" style="72" customWidth="1"/>
    <col min="31" max="31" width="12.421875" style="33" customWidth="1"/>
    <col min="32" max="33" width="11.28125" style="33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>
      <c r="A1" s="19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X1" s="172"/>
      <c r="Y1" s="24"/>
      <c r="Z1" s="24"/>
      <c r="AA1" s="25"/>
      <c r="AB1" s="25"/>
      <c r="AC1" s="25"/>
      <c r="AD1" s="25"/>
      <c r="AE1" s="24"/>
      <c r="AF1" s="24"/>
      <c r="AG1" s="24"/>
    </row>
    <row r="2" spans="1:33" s="18" customFormat="1" ht="1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2"/>
      <c r="Y2" s="24"/>
      <c r="Z2" s="24"/>
      <c r="AA2" s="26"/>
      <c r="AB2" s="26"/>
      <c r="AC2" s="26"/>
      <c r="AD2" s="26"/>
      <c r="AE2" s="27"/>
      <c r="AF2" s="27"/>
      <c r="AG2" s="27"/>
    </row>
    <row r="3" spans="1:146" s="13" customFormat="1" ht="15" customHeight="1" thickBot="1">
      <c r="A3" s="53"/>
      <c r="B3" s="51"/>
      <c r="C3" s="50"/>
      <c r="D3" s="308" t="s">
        <v>5</v>
      </c>
      <c r="E3" s="309"/>
      <c r="F3" s="309"/>
      <c r="G3" s="309"/>
      <c r="H3" s="309"/>
      <c r="I3" s="309"/>
      <c r="J3" s="309"/>
      <c r="K3" s="309"/>
      <c r="L3" s="309"/>
      <c r="M3" s="310"/>
      <c r="N3" s="311" t="s">
        <v>25</v>
      </c>
      <c r="O3" s="312"/>
      <c r="P3" s="312"/>
      <c r="Q3" s="312"/>
      <c r="R3" s="312"/>
      <c r="S3" s="312"/>
      <c r="T3" s="312"/>
      <c r="U3" s="312"/>
      <c r="V3" s="312"/>
      <c r="W3" s="312"/>
      <c r="X3" s="120" t="s">
        <v>60</v>
      </c>
      <c r="Y3" s="315" t="s">
        <v>3</v>
      </c>
      <c r="Z3" s="314"/>
      <c r="AA3" s="313" t="s">
        <v>4</v>
      </c>
      <c r="AB3" s="314"/>
      <c r="AC3" s="313" t="s">
        <v>21</v>
      </c>
      <c r="AD3" s="316"/>
      <c r="AE3" s="121"/>
      <c r="AF3" s="122"/>
      <c r="AG3" s="123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1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</row>
    <row r="4" spans="1:146" s="3" customFormat="1" ht="15" customHeight="1" thickBot="1">
      <c r="A4" s="124" t="s">
        <v>2</v>
      </c>
      <c r="B4" s="125" t="s">
        <v>0</v>
      </c>
      <c r="C4" s="126" t="s">
        <v>1</v>
      </c>
      <c r="D4" s="127" t="s">
        <v>6</v>
      </c>
      <c r="E4" s="128" t="s">
        <v>7</v>
      </c>
      <c r="F4" s="128" t="s">
        <v>8</v>
      </c>
      <c r="G4" s="128" t="s">
        <v>9</v>
      </c>
      <c r="H4" s="128" t="s">
        <v>10</v>
      </c>
      <c r="I4" s="128" t="s">
        <v>11</v>
      </c>
      <c r="J4" s="128" t="s">
        <v>12</v>
      </c>
      <c r="K4" s="128" t="s">
        <v>13</v>
      </c>
      <c r="L4" s="128" t="s">
        <v>14</v>
      </c>
      <c r="M4" s="128" t="s">
        <v>15</v>
      </c>
      <c r="N4" s="129" t="s">
        <v>6</v>
      </c>
      <c r="O4" s="129" t="s">
        <v>7</v>
      </c>
      <c r="P4" s="129" t="s">
        <v>8</v>
      </c>
      <c r="Q4" s="129" t="s">
        <v>9</v>
      </c>
      <c r="R4" s="129" t="s">
        <v>10</v>
      </c>
      <c r="S4" s="129" t="s">
        <v>11</v>
      </c>
      <c r="T4" s="129" t="s">
        <v>12</v>
      </c>
      <c r="U4" s="129" t="s">
        <v>13</v>
      </c>
      <c r="V4" s="129" t="s">
        <v>14</v>
      </c>
      <c r="W4" s="130" t="s">
        <v>15</v>
      </c>
      <c r="X4" s="236" t="s">
        <v>61</v>
      </c>
      <c r="Y4" s="237" t="s">
        <v>16</v>
      </c>
      <c r="Z4" s="237" t="s">
        <v>24</v>
      </c>
      <c r="AA4" s="238" t="s">
        <v>16</v>
      </c>
      <c r="AB4" s="228" t="s">
        <v>24</v>
      </c>
      <c r="AC4" s="228" t="s">
        <v>89</v>
      </c>
      <c r="AD4" s="229" t="s">
        <v>24</v>
      </c>
      <c r="AE4" s="239" t="s">
        <v>17</v>
      </c>
      <c r="AF4" s="240" t="s">
        <v>26</v>
      </c>
      <c r="AG4" s="241" t="s">
        <v>90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54" s="23" customFormat="1" ht="16.5" customHeight="1">
      <c r="A5" s="242">
        <v>888</v>
      </c>
      <c r="B5" s="243" t="s">
        <v>41</v>
      </c>
      <c r="C5" s="244" t="s">
        <v>181</v>
      </c>
      <c r="D5" s="97">
        <v>10</v>
      </c>
      <c r="E5" s="95">
        <v>10</v>
      </c>
      <c r="F5" s="95">
        <v>10</v>
      </c>
      <c r="G5" s="95">
        <v>10</v>
      </c>
      <c r="H5" s="95">
        <v>10</v>
      </c>
      <c r="I5" s="95">
        <v>10</v>
      </c>
      <c r="J5" s="95">
        <v>10</v>
      </c>
      <c r="K5" s="95">
        <v>10</v>
      </c>
      <c r="L5" s="95">
        <v>10</v>
      </c>
      <c r="M5" s="96">
        <v>10</v>
      </c>
      <c r="N5" s="97">
        <v>10</v>
      </c>
      <c r="O5" s="95">
        <v>10</v>
      </c>
      <c r="P5" s="95">
        <v>10</v>
      </c>
      <c r="Q5" s="95">
        <v>10</v>
      </c>
      <c r="R5" s="95">
        <v>10</v>
      </c>
      <c r="S5" s="95">
        <v>10</v>
      </c>
      <c r="T5" s="95">
        <v>10</v>
      </c>
      <c r="U5" s="95">
        <v>10</v>
      </c>
      <c r="V5" s="96">
        <v>10</v>
      </c>
      <c r="W5" s="209">
        <v>10</v>
      </c>
      <c r="X5" s="245" t="s">
        <v>103</v>
      </c>
      <c r="Y5" s="219" t="s">
        <v>183</v>
      </c>
      <c r="Z5" s="220">
        <v>0.5725925925925927</v>
      </c>
      <c r="AA5" s="246" t="s">
        <v>183</v>
      </c>
      <c r="AB5" s="247">
        <v>0.7958333333333334</v>
      </c>
      <c r="AC5" s="231">
        <v>0</v>
      </c>
      <c r="AD5" s="232">
        <f aca="true" t="shared" si="0" ref="AD5:AD17">AB5-Z5</f>
        <v>0.22324074074074074</v>
      </c>
      <c r="AE5" s="106">
        <f aca="true" t="shared" si="1" ref="AE5:AE20">SUM(D5:W5)</f>
        <v>200</v>
      </c>
      <c r="AF5" s="248">
        <v>1</v>
      </c>
      <c r="AG5" s="107">
        <v>10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4"/>
      <c r="EQ5" s="14"/>
      <c r="ER5" s="14"/>
      <c r="ES5" s="14"/>
      <c r="ET5" s="14"/>
      <c r="EU5" s="14"/>
      <c r="EV5" s="14"/>
      <c r="EW5" s="14"/>
      <c r="EX5" s="14"/>
    </row>
    <row r="6" spans="1:154" s="23" customFormat="1" ht="16.5" customHeight="1">
      <c r="A6" s="249">
        <v>971</v>
      </c>
      <c r="B6" s="211" t="s">
        <v>64</v>
      </c>
      <c r="C6" s="212" t="s">
        <v>59</v>
      </c>
      <c r="D6" s="46">
        <v>10</v>
      </c>
      <c r="E6" s="34">
        <v>10</v>
      </c>
      <c r="F6" s="34">
        <v>10</v>
      </c>
      <c r="G6" s="34">
        <v>10</v>
      </c>
      <c r="H6" s="34">
        <v>10</v>
      </c>
      <c r="I6" s="34">
        <v>10</v>
      </c>
      <c r="J6" s="34">
        <v>10</v>
      </c>
      <c r="K6" s="34">
        <v>10</v>
      </c>
      <c r="L6" s="34">
        <v>10</v>
      </c>
      <c r="M6" s="35">
        <v>10</v>
      </c>
      <c r="N6" s="46">
        <v>10</v>
      </c>
      <c r="O6" s="34">
        <v>10</v>
      </c>
      <c r="P6" s="34">
        <v>10</v>
      </c>
      <c r="Q6" s="34">
        <v>10</v>
      </c>
      <c r="R6" s="34">
        <v>10</v>
      </c>
      <c r="S6" s="34">
        <v>10</v>
      </c>
      <c r="T6" s="34">
        <v>10</v>
      </c>
      <c r="U6" s="34">
        <v>10</v>
      </c>
      <c r="V6" s="34">
        <v>10</v>
      </c>
      <c r="W6" s="65">
        <v>10</v>
      </c>
      <c r="X6" s="215" t="s">
        <v>158</v>
      </c>
      <c r="Y6" s="221" t="s">
        <v>183</v>
      </c>
      <c r="Z6" s="222">
        <v>0.5676851851851852</v>
      </c>
      <c r="AA6" s="217" t="s">
        <v>183</v>
      </c>
      <c r="AB6" s="230">
        <v>0.7958333333333334</v>
      </c>
      <c r="AC6" s="233">
        <v>0</v>
      </c>
      <c r="AD6" s="119">
        <f t="shared" si="0"/>
        <v>0.2281481481481482</v>
      </c>
      <c r="AE6" s="227">
        <f t="shared" si="1"/>
        <v>200</v>
      </c>
      <c r="AF6" s="146">
        <v>2</v>
      </c>
      <c r="AG6" s="108">
        <v>9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45" s="23" customFormat="1" ht="16.5" customHeight="1">
      <c r="A7" s="249" t="s">
        <v>174</v>
      </c>
      <c r="B7" s="211" t="s">
        <v>176</v>
      </c>
      <c r="C7" s="212" t="s">
        <v>175</v>
      </c>
      <c r="D7" s="46">
        <v>10</v>
      </c>
      <c r="E7" s="34">
        <v>10</v>
      </c>
      <c r="F7" s="34">
        <v>10</v>
      </c>
      <c r="G7" s="34">
        <v>10</v>
      </c>
      <c r="H7" s="34">
        <v>10</v>
      </c>
      <c r="I7" s="34">
        <v>10</v>
      </c>
      <c r="J7" s="34">
        <v>10</v>
      </c>
      <c r="K7" s="34">
        <v>10</v>
      </c>
      <c r="L7" s="34">
        <v>10</v>
      </c>
      <c r="M7" s="35">
        <v>10</v>
      </c>
      <c r="N7" s="46">
        <v>10</v>
      </c>
      <c r="O7" s="34">
        <v>10</v>
      </c>
      <c r="P7" s="34">
        <v>10</v>
      </c>
      <c r="Q7" s="34">
        <v>10</v>
      </c>
      <c r="R7" s="34">
        <v>10</v>
      </c>
      <c r="S7" s="34">
        <v>10</v>
      </c>
      <c r="T7" s="34">
        <v>10</v>
      </c>
      <c r="U7" s="34">
        <v>10</v>
      </c>
      <c r="V7" s="34">
        <v>10</v>
      </c>
      <c r="W7" s="65">
        <v>10</v>
      </c>
      <c r="X7" s="215"/>
      <c r="Y7" s="221" t="s">
        <v>183</v>
      </c>
      <c r="Z7" s="222">
        <v>0.5445717592592593</v>
      </c>
      <c r="AA7" s="217" t="s">
        <v>183</v>
      </c>
      <c r="AB7" s="230">
        <v>0.7763888888888889</v>
      </c>
      <c r="AC7" s="233">
        <v>0</v>
      </c>
      <c r="AD7" s="119">
        <f t="shared" si="0"/>
        <v>0.23181712962962964</v>
      </c>
      <c r="AE7" s="227">
        <f t="shared" si="1"/>
        <v>200</v>
      </c>
      <c r="AF7" s="146">
        <v>3</v>
      </c>
      <c r="AG7" s="108">
        <v>8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</row>
    <row r="8" spans="1:154" s="23" customFormat="1" ht="16.5" customHeight="1">
      <c r="A8" s="249">
        <v>746</v>
      </c>
      <c r="B8" s="211" t="s">
        <v>110</v>
      </c>
      <c r="C8" s="212" t="s">
        <v>56</v>
      </c>
      <c r="D8" s="46">
        <v>10</v>
      </c>
      <c r="E8" s="34">
        <v>10</v>
      </c>
      <c r="F8" s="34">
        <v>10</v>
      </c>
      <c r="G8" s="34">
        <v>10</v>
      </c>
      <c r="H8" s="34">
        <v>10</v>
      </c>
      <c r="I8" s="34">
        <v>10</v>
      </c>
      <c r="J8" s="34">
        <v>10</v>
      </c>
      <c r="K8" s="34">
        <v>10</v>
      </c>
      <c r="L8" s="34">
        <v>10</v>
      </c>
      <c r="M8" s="35">
        <v>10</v>
      </c>
      <c r="N8" s="46">
        <v>10</v>
      </c>
      <c r="O8" s="34">
        <v>10</v>
      </c>
      <c r="P8" s="34">
        <v>10</v>
      </c>
      <c r="Q8" s="34">
        <v>10</v>
      </c>
      <c r="R8" s="34">
        <v>10</v>
      </c>
      <c r="S8" s="34">
        <v>10</v>
      </c>
      <c r="T8" s="34">
        <v>10</v>
      </c>
      <c r="U8" s="34">
        <v>10</v>
      </c>
      <c r="V8" s="34">
        <v>10</v>
      </c>
      <c r="W8" s="65">
        <v>10</v>
      </c>
      <c r="X8" s="215" t="s">
        <v>111</v>
      </c>
      <c r="Y8" s="221" t="s">
        <v>184</v>
      </c>
      <c r="Z8" s="222">
        <v>0.35598379629629634</v>
      </c>
      <c r="AA8" s="217" t="s">
        <v>184</v>
      </c>
      <c r="AB8" s="230">
        <v>0.6465277777777778</v>
      </c>
      <c r="AC8" s="233">
        <v>0</v>
      </c>
      <c r="AD8" s="119">
        <f t="shared" si="0"/>
        <v>0.2905439814814815</v>
      </c>
      <c r="AE8" s="227">
        <f t="shared" si="1"/>
        <v>200</v>
      </c>
      <c r="AF8" s="146">
        <v>4</v>
      </c>
      <c r="AG8" s="108">
        <v>7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45" s="23" customFormat="1" ht="16.5" customHeight="1">
      <c r="A9" s="249" t="s">
        <v>97</v>
      </c>
      <c r="B9" s="211" t="s">
        <v>116</v>
      </c>
      <c r="C9" s="212" t="s">
        <v>117</v>
      </c>
      <c r="D9" s="46">
        <v>10</v>
      </c>
      <c r="E9" s="34">
        <v>10</v>
      </c>
      <c r="F9" s="34">
        <v>10</v>
      </c>
      <c r="G9" s="34">
        <v>10</v>
      </c>
      <c r="H9" s="34">
        <v>10</v>
      </c>
      <c r="I9" s="34">
        <v>10</v>
      </c>
      <c r="J9" s="34">
        <v>10</v>
      </c>
      <c r="K9" s="34">
        <v>10</v>
      </c>
      <c r="L9" s="34">
        <v>10</v>
      </c>
      <c r="M9" s="35">
        <v>10</v>
      </c>
      <c r="N9" s="46">
        <v>10</v>
      </c>
      <c r="O9" s="34">
        <v>10</v>
      </c>
      <c r="P9" s="34">
        <v>10</v>
      </c>
      <c r="Q9" s="34">
        <v>10</v>
      </c>
      <c r="R9" s="34">
        <v>10</v>
      </c>
      <c r="S9" s="34">
        <v>10</v>
      </c>
      <c r="T9" s="34">
        <v>10</v>
      </c>
      <c r="U9" s="34">
        <v>10</v>
      </c>
      <c r="V9" s="34">
        <v>10</v>
      </c>
      <c r="W9" s="65">
        <v>10</v>
      </c>
      <c r="X9" s="215" t="s">
        <v>118</v>
      </c>
      <c r="Y9" s="221" t="s">
        <v>183</v>
      </c>
      <c r="Z9" s="222">
        <v>0.3793634259259259</v>
      </c>
      <c r="AA9" s="217" t="s">
        <v>183</v>
      </c>
      <c r="AB9" s="230">
        <v>0.6895833333333333</v>
      </c>
      <c r="AC9" s="233">
        <v>0</v>
      </c>
      <c r="AD9" s="119">
        <f t="shared" si="0"/>
        <v>0.3102199074074074</v>
      </c>
      <c r="AE9" s="227">
        <f t="shared" si="1"/>
        <v>200</v>
      </c>
      <c r="AF9" s="146">
        <v>5</v>
      </c>
      <c r="AG9" s="108">
        <v>6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</row>
    <row r="10" spans="1:154" s="23" customFormat="1" ht="16.5" customHeight="1">
      <c r="A10" s="249" t="s">
        <v>134</v>
      </c>
      <c r="B10" s="211" t="s">
        <v>135</v>
      </c>
      <c r="C10" s="212" t="s">
        <v>136</v>
      </c>
      <c r="D10" s="46">
        <v>10</v>
      </c>
      <c r="E10" s="34">
        <v>10</v>
      </c>
      <c r="F10" s="34">
        <v>10</v>
      </c>
      <c r="G10" s="34">
        <v>10</v>
      </c>
      <c r="H10" s="34">
        <v>10</v>
      </c>
      <c r="I10" s="34">
        <v>10</v>
      </c>
      <c r="J10" s="34">
        <v>10</v>
      </c>
      <c r="K10" s="34">
        <v>10</v>
      </c>
      <c r="L10" s="34">
        <v>10</v>
      </c>
      <c r="M10" s="35">
        <v>10</v>
      </c>
      <c r="N10" s="46">
        <v>10</v>
      </c>
      <c r="O10" s="34">
        <v>10</v>
      </c>
      <c r="P10" s="34">
        <v>10</v>
      </c>
      <c r="Q10" s="34">
        <v>10</v>
      </c>
      <c r="R10" s="34">
        <v>10</v>
      </c>
      <c r="S10" s="34">
        <v>10</v>
      </c>
      <c r="T10" s="34">
        <v>10</v>
      </c>
      <c r="U10" s="34">
        <v>10</v>
      </c>
      <c r="V10" s="34">
        <v>10</v>
      </c>
      <c r="W10" s="65">
        <v>10</v>
      </c>
      <c r="X10" s="215"/>
      <c r="Y10" s="221" t="s">
        <v>183</v>
      </c>
      <c r="Z10" s="222">
        <v>0.3850810185185185</v>
      </c>
      <c r="AA10" s="217" t="s">
        <v>183</v>
      </c>
      <c r="AB10" s="230">
        <v>0.6993055555555556</v>
      </c>
      <c r="AC10" s="233">
        <v>0</v>
      </c>
      <c r="AD10" s="119">
        <f t="shared" si="0"/>
        <v>0.3142245370370371</v>
      </c>
      <c r="AE10" s="227">
        <f t="shared" si="1"/>
        <v>200</v>
      </c>
      <c r="AF10" s="146">
        <v>6</v>
      </c>
      <c r="AG10" s="108">
        <v>5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4"/>
      <c r="EQ10" s="14"/>
      <c r="ER10" s="14"/>
      <c r="ES10" s="14"/>
      <c r="ET10" s="14"/>
      <c r="EU10" s="14"/>
      <c r="EV10" s="14"/>
      <c r="EW10" s="14"/>
      <c r="EX10" s="14"/>
    </row>
    <row r="11" spans="1:145" s="14" customFormat="1" ht="16.5" customHeight="1">
      <c r="A11" s="249">
        <v>329</v>
      </c>
      <c r="B11" s="211" t="s">
        <v>34</v>
      </c>
      <c r="C11" s="212" t="s">
        <v>52</v>
      </c>
      <c r="D11" s="46">
        <v>10</v>
      </c>
      <c r="E11" s="34">
        <v>10</v>
      </c>
      <c r="F11" s="34">
        <v>10</v>
      </c>
      <c r="G11" s="34">
        <v>10</v>
      </c>
      <c r="H11" s="34">
        <v>10</v>
      </c>
      <c r="I11" s="34">
        <v>10</v>
      </c>
      <c r="J11" s="34">
        <v>10</v>
      </c>
      <c r="K11" s="34">
        <v>10</v>
      </c>
      <c r="L11" s="34">
        <v>10</v>
      </c>
      <c r="M11" s="35">
        <v>10</v>
      </c>
      <c r="N11" s="46">
        <v>10</v>
      </c>
      <c r="O11" s="34">
        <v>10</v>
      </c>
      <c r="P11" s="34">
        <v>10</v>
      </c>
      <c r="Q11" s="34">
        <v>10</v>
      </c>
      <c r="R11" s="34">
        <v>10</v>
      </c>
      <c r="S11" s="34">
        <v>10</v>
      </c>
      <c r="T11" s="34">
        <v>10</v>
      </c>
      <c r="U11" s="34">
        <v>10</v>
      </c>
      <c r="V11" s="34">
        <v>10</v>
      </c>
      <c r="W11" s="65">
        <v>10</v>
      </c>
      <c r="X11" s="215"/>
      <c r="Y11" s="221" t="s">
        <v>183</v>
      </c>
      <c r="Z11" s="222">
        <v>0.4267476851851852</v>
      </c>
      <c r="AA11" s="217" t="s">
        <v>183</v>
      </c>
      <c r="AB11" s="230">
        <v>0.7423611111111111</v>
      </c>
      <c r="AC11" s="233">
        <v>0</v>
      </c>
      <c r="AD11" s="119">
        <f t="shared" si="0"/>
        <v>0.31561342592592595</v>
      </c>
      <c r="AE11" s="227">
        <f t="shared" si="1"/>
        <v>200</v>
      </c>
      <c r="AF11" s="146">
        <v>7</v>
      </c>
      <c r="AG11" s="108">
        <v>4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</row>
    <row r="12" spans="1:145" s="23" customFormat="1" ht="16.5" customHeight="1">
      <c r="A12" s="249">
        <v>389</v>
      </c>
      <c r="B12" s="211" t="s">
        <v>62</v>
      </c>
      <c r="C12" s="212" t="s">
        <v>179</v>
      </c>
      <c r="D12" s="46">
        <v>10</v>
      </c>
      <c r="E12" s="34">
        <v>10</v>
      </c>
      <c r="F12" s="34">
        <v>10</v>
      </c>
      <c r="G12" s="34">
        <v>10</v>
      </c>
      <c r="H12" s="34">
        <v>10</v>
      </c>
      <c r="I12" s="34">
        <v>10</v>
      </c>
      <c r="J12" s="34">
        <v>10</v>
      </c>
      <c r="K12" s="34">
        <v>10</v>
      </c>
      <c r="L12" s="34">
        <v>10</v>
      </c>
      <c r="M12" s="35">
        <v>10</v>
      </c>
      <c r="N12" s="46">
        <v>10</v>
      </c>
      <c r="O12" s="34">
        <v>10</v>
      </c>
      <c r="P12" s="34">
        <v>10</v>
      </c>
      <c r="Q12" s="34">
        <v>10</v>
      </c>
      <c r="R12" s="34">
        <v>10</v>
      </c>
      <c r="S12" s="34">
        <v>10</v>
      </c>
      <c r="T12" s="34">
        <v>10</v>
      </c>
      <c r="U12" s="34">
        <v>10</v>
      </c>
      <c r="V12" s="34">
        <v>10</v>
      </c>
      <c r="W12" s="65">
        <v>10</v>
      </c>
      <c r="X12" s="215" t="s">
        <v>123</v>
      </c>
      <c r="Y12" s="221" t="s">
        <v>183</v>
      </c>
      <c r="Z12" s="222">
        <v>0.46108796296296295</v>
      </c>
      <c r="AA12" s="217" t="s">
        <v>183</v>
      </c>
      <c r="AB12" s="230">
        <v>0.782638888888889</v>
      </c>
      <c r="AC12" s="233">
        <v>0</v>
      </c>
      <c r="AD12" s="119">
        <f t="shared" si="0"/>
        <v>0.32155092592592605</v>
      </c>
      <c r="AE12" s="227">
        <f t="shared" si="1"/>
        <v>200</v>
      </c>
      <c r="AF12" s="146">
        <v>8</v>
      </c>
      <c r="AG12" s="108">
        <v>3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</row>
    <row r="13" spans="1:154" s="23" customFormat="1" ht="16.5" customHeight="1">
      <c r="A13" s="249">
        <v>840</v>
      </c>
      <c r="B13" s="211" t="s">
        <v>40</v>
      </c>
      <c r="C13" s="212" t="s">
        <v>148</v>
      </c>
      <c r="D13" s="46">
        <v>10</v>
      </c>
      <c r="E13" s="34">
        <v>10</v>
      </c>
      <c r="F13" s="34">
        <v>10</v>
      </c>
      <c r="G13" s="34">
        <v>10</v>
      </c>
      <c r="H13" s="34">
        <v>10</v>
      </c>
      <c r="I13" s="34">
        <v>10</v>
      </c>
      <c r="J13" s="34">
        <v>10</v>
      </c>
      <c r="K13" s="34">
        <v>10</v>
      </c>
      <c r="L13" s="34">
        <v>10</v>
      </c>
      <c r="M13" s="35">
        <v>10</v>
      </c>
      <c r="N13" s="46">
        <v>10</v>
      </c>
      <c r="O13" s="34">
        <v>10</v>
      </c>
      <c r="P13" s="34">
        <v>10</v>
      </c>
      <c r="Q13" s="34">
        <v>10</v>
      </c>
      <c r="R13" s="34">
        <v>10</v>
      </c>
      <c r="S13" s="34">
        <v>10</v>
      </c>
      <c r="T13" s="34">
        <v>10</v>
      </c>
      <c r="U13" s="34">
        <v>10</v>
      </c>
      <c r="V13" s="34">
        <v>10</v>
      </c>
      <c r="W13" s="65">
        <v>10</v>
      </c>
      <c r="X13" s="215"/>
      <c r="Y13" s="221" t="s">
        <v>183</v>
      </c>
      <c r="Z13" s="222">
        <v>0.509525462962963</v>
      </c>
      <c r="AA13" s="217" t="s">
        <v>183</v>
      </c>
      <c r="AB13" s="230">
        <v>0.8340277777777777</v>
      </c>
      <c r="AC13" s="233">
        <v>0</v>
      </c>
      <c r="AD13" s="119">
        <f t="shared" si="0"/>
        <v>0.32450231481481473</v>
      </c>
      <c r="AE13" s="227">
        <f t="shared" si="1"/>
        <v>200</v>
      </c>
      <c r="AF13" s="146">
        <v>9</v>
      </c>
      <c r="AG13" s="108">
        <v>2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5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4"/>
      <c r="EQ13" s="14"/>
      <c r="ER13" s="14"/>
      <c r="ES13" s="14"/>
      <c r="ET13" s="14"/>
      <c r="EU13" s="14"/>
      <c r="EV13" s="14"/>
      <c r="EW13" s="14"/>
      <c r="EX13" s="14"/>
    </row>
    <row r="14" spans="1:154" s="23" customFormat="1" ht="16.5" customHeight="1">
      <c r="A14" s="250">
        <v>777</v>
      </c>
      <c r="B14" s="213" t="s">
        <v>39</v>
      </c>
      <c r="C14" s="214" t="s">
        <v>57</v>
      </c>
      <c r="D14" s="46">
        <v>10</v>
      </c>
      <c r="E14" s="34">
        <v>10</v>
      </c>
      <c r="F14" s="34">
        <v>10</v>
      </c>
      <c r="G14" s="34">
        <v>10</v>
      </c>
      <c r="H14" s="34">
        <v>10</v>
      </c>
      <c r="I14" s="34">
        <v>10</v>
      </c>
      <c r="J14" s="34">
        <v>10</v>
      </c>
      <c r="K14" s="34">
        <v>10</v>
      </c>
      <c r="L14" s="34">
        <v>10</v>
      </c>
      <c r="M14" s="35">
        <v>10</v>
      </c>
      <c r="N14" s="46">
        <v>10</v>
      </c>
      <c r="O14" s="34">
        <v>10</v>
      </c>
      <c r="P14" s="34">
        <v>10</v>
      </c>
      <c r="Q14" s="34">
        <v>10</v>
      </c>
      <c r="R14" s="34">
        <v>10</v>
      </c>
      <c r="S14" s="34">
        <v>10</v>
      </c>
      <c r="T14" s="34">
        <v>10</v>
      </c>
      <c r="U14" s="34">
        <v>10</v>
      </c>
      <c r="V14" s="34">
        <v>10</v>
      </c>
      <c r="W14" s="65">
        <v>10</v>
      </c>
      <c r="X14" s="216" t="s">
        <v>187</v>
      </c>
      <c r="Y14" s="223" t="s">
        <v>183</v>
      </c>
      <c r="Z14" s="224">
        <v>0.4073263888888889</v>
      </c>
      <c r="AA14" s="218" t="s">
        <v>183</v>
      </c>
      <c r="AB14" s="230">
        <v>0.75625</v>
      </c>
      <c r="AC14" s="233">
        <v>0</v>
      </c>
      <c r="AD14" s="119">
        <f t="shared" si="0"/>
        <v>0.3489236111111111</v>
      </c>
      <c r="AE14" s="227">
        <f t="shared" si="1"/>
        <v>200</v>
      </c>
      <c r="AF14" s="146">
        <v>10</v>
      </c>
      <c r="AG14" s="108">
        <v>1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5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4"/>
      <c r="EQ14" s="14"/>
      <c r="ER14" s="14"/>
      <c r="ES14" s="14"/>
      <c r="ET14" s="14"/>
      <c r="EU14" s="14"/>
      <c r="EV14" s="14"/>
      <c r="EW14" s="14"/>
      <c r="EX14" s="14"/>
    </row>
    <row r="15" spans="1:145" s="23" customFormat="1" ht="16.5" customHeight="1">
      <c r="A15" s="250">
        <v>585</v>
      </c>
      <c r="B15" s="213" t="s">
        <v>127</v>
      </c>
      <c r="C15" s="214" t="s">
        <v>128</v>
      </c>
      <c r="D15" s="46">
        <v>10</v>
      </c>
      <c r="E15" s="34">
        <v>10</v>
      </c>
      <c r="F15" s="34">
        <v>10</v>
      </c>
      <c r="G15" s="34">
        <v>10</v>
      </c>
      <c r="H15" s="34">
        <v>10</v>
      </c>
      <c r="I15" s="34">
        <v>10</v>
      </c>
      <c r="J15" s="34">
        <v>10</v>
      </c>
      <c r="K15" s="34">
        <v>10</v>
      </c>
      <c r="L15" s="34">
        <v>10</v>
      </c>
      <c r="M15" s="35">
        <v>10</v>
      </c>
      <c r="N15" s="46">
        <v>10</v>
      </c>
      <c r="O15" s="34">
        <v>10</v>
      </c>
      <c r="P15" s="34">
        <v>10</v>
      </c>
      <c r="Q15" s="34">
        <v>10</v>
      </c>
      <c r="R15" s="34">
        <v>10</v>
      </c>
      <c r="S15" s="34">
        <v>10</v>
      </c>
      <c r="T15" s="34">
        <v>10</v>
      </c>
      <c r="U15" s="34">
        <v>10</v>
      </c>
      <c r="V15" s="34">
        <v>10</v>
      </c>
      <c r="W15" s="65">
        <v>10</v>
      </c>
      <c r="X15" s="216" t="s">
        <v>129</v>
      </c>
      <c r="Y15" s="223" t="s">
        <v>183</v>
      </c>
      <c r="Z15" s="224">
        <v>0.34747685185185184</v>
      </c>
      <c r="AA15" s="218" t="s">
        <v>183</v>
      </c>
      <c r="AB15" s="230">
        <v>0.7222222222222222</v>
      </c>
      <c r="AC15" s="233">
        <v>0</v>
      </c>
      <c r="AD15" s="119">
        <f t="shared" si="0"/>
        <v>0.37474537037037037</v>
      </c>
      <c r="AE15" s="227">
        <f t="shared" si="1"/>
        <v>200</v>
      </c>
      <c r="AF15" s="146">
        <v>11</v>
      </c>
      <c r="AG15" s="108">
        <v>0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5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</row>
    <row r="16" spans="1:145" s="14" customFormat="1" ht="16.5" customHeight="1">
      <c r="A16" s="249">
        <v>998</v>
      </c>
      <c r="B16" s="211" t="s">
        <v>145</v>
      </c>
      <c r="C16" s="212" t="s">
        <v>146</v>
      </c>
      <c r="D16" s="46">
        <v>10</v>
      </c>
      <c r="E16" s="34">
        <v>10</v>
      </c>
      <c r="F16" s="34">
        <v>10</v>
      </c>
      <c r="G16" s="34">
        <v>10</v>
      </c>
      <c r="H16" s="34">
        <v>10</v>
      </c>
      <c r="I16" s="34">
        <v>10</v>
      </c>
      <c r="J16" s="34">
        <v>10</v>
      </c>
      <c r="K16" s="34">
        <v>10</v>
      </c>
      <c r="L16" s="34">
        <v>10</v>
      </c>
      <c r="M16" s="35">
        <v>10</v>
      </c>
      <c r="N16" s="46">
        <v>10</v>
      </c>
      <c r="O16" s="34">
        <v>10</v>
      </c>
      <c r="P16" s="34">
        <v>10</v>
      </c>
      <c r="Q16" s="34">
        <v>10</v>
      </c>
      <c r="R16" s="34">
        <v>10</v>
      </c>
      <c r="S16" s="34">
        <v>10</v>
      </c>
      <c r="T16" s="34">
        <v>10</v>
      </c>
      <c r="U16" s="34">
        <v>10</v>
      </c>
      <c r="V16" s="34">
        <v>10</v>
      </c>
      <c r="W16" s="65">
        <v>10</v>
      </c>
      <c r="X16" s="215"/>
      <c r="Y16" s="221" t="s">
        <v>183</v>
      </c>
      <c r="Z16" s="222">
        <v>0.4672337962962963</v>
      </c>
      <c r="AA16" s="217" t="s">
        <v>183</v>
      </c>
      <c r="AB16" s="230">
        <v>0.876388888888889</v>
      </c>
      <c r="AC16" s="233">
        <v>0</v>
      </c>
      <c r="AD16" s="119">
        <f t="shared" si="0"/>
        <v>0.4091550925925927</v>
      </c>
      <c r="AE16" s="227">
        <f t="shared" si="1"/>
        <v>200</v>
      </c>
      <c r="AF16" s="146">
        <v>12</v>
      </c>
      <c r="AG16" s="108">
        <v>0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5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</row>
    <row r="17" spans="1:154" s="14" customFormat="1" ht="16.5" customHeight="1">
      <c r="A17" s="249" t="s">
        <v>95</v>
      </c>
      <c r="B17" s="211" t="s">
        <v>32</v>
      </c>
      <c r="C17" s="212" t="s">
        <v>49</v>
      </c>
      <c r="D17" s="46">
        <v>10</v>
      </c>
      <c r="E17" s="34">
        <v>10</v>
      </c>
      <c r="F17" s="34">
        <v>10</v>
      </c>
      <c r="G17" s="34">
        <v>10</v>
      </c>
      <c r="H17" s="34">
        <v>10</v>
      </c>
      <c r="I17" s="34">
        <v>10</v>
      </c>
      <c r="J17" s="34">
        <v>10</v>
      </c>
      <c r="K17" s="34">
        <v>10</v>
      </c>
      <c r="L17" s="34">
        <v>10</v>
      </c>
      <c r="M17" s="35">
        <v>10</v>
      </c>
      <c r="N17" s="46">
        <v>10</v>
      </c>
      <c r="O17" s="34">
        <v>10</v>
      </c>
      <c r="P17" s="34">
        <v>10</v>
      </c>
      <c r="Q17" s="34">
        <v>10</v>
      </c>
      <c r="R17" s="34">
        <v>10</v>
      </c>
      <c r="S17" s="34">
        <v>10</v>
      </c>
      <c r="T17" s="34">
        <v>10</v>
      </c>
      <c r="U17" s="34">
        <v>10</v>
      </c>
      <c r="V17" s="34">
        <v>10</v>
      </c>
      <c r="W17" s="65">
        <v>10</v>
      </c>
      <c r="X17" s="215"/>
      <c r="Y17" s="221" t="s">
        <v>184</v>
      </c>
      <c r="Z17" s="222">
        <v>0.31626157407407407</v>
      </c>
      <c r="AA17" s="217" t="s">
        <v>184</v>
      </c>
      <c r="AB17" s="230">
        <v>0.9416666666666668</v>
      </c>
      <c r="AC17" s="233">
        <v>0</v>
      </c>
      <c r="AD17" s="119">
        <f t="shared" si="0"/>
        <v>0.6254050925925927</v>
      </c>
      <c r="AE17" s="227">
        <f t="shared" si="1"/>
        <v>200</v>
      </c>
      <c r="AF17" s="146">
        <v>13</v>
      </c>
      <c r="AG17" s="108">
        <v>0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5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23"/>
      <c r="EQ17" s="23"/>
      <c r="ER17" s="23"/>
      <c r="ES17" s="23"/>
      <c r="ET17" s="23"/>
      <c r="EU17" s="23"/>
      <c r="EV17" s="23"/>
      <c r="EW17" s="23"/>
      <c r="EX17" s="23"/>
    </row>
    <row r="18" spans="1:145" s="23" customFormat="1" ht="16.5" customHeight="1">
      <c r="A18" s="249">
        <v>222</v>
      </c>
      <c r="B18" s="211" t="s">
        <v>151</v>
      </c>
      <c r="C18" s="212" t="s">
        <v>152</v>
      </c>
      <c r="D18" s="46">
        <v>10</v>
      </c>
      <c r="E18" s="34">
        <v>10</v>
      </c>
      <c r="F18" s="34">
        <v>10</v>
      </c>
      <c r="G18" s="34">
        <v>10</v>
      </c>
      <c r="H18" s="34">
        <v>10</v>
      </c>
      <c r="I18" s="34">
        <v>10</v>
      </c>
      <c r="J18" s="34">
        <v>10</v>
      </c>
      <c r="K18" s="34">
        <v>10</v>
      </c>
      <c r="L18" s="34">
        <v>10</v>
      </c>
      <c r="M18" s="35">
        <v>10</v>
      </c>
      <c r="N18" s="46">
        <v>10</v>
      </c>
      <c r="O18" s="34">
        <v>10</v>
      </c>
      <c r="P18" s="34">
        <v>10</v>
      </c>
      <c r="Q18" s="34">
        <v>10</v>
      </c>
      <c r="R18" s="34">
        <v>10</v>
      </c>
      <c r="S18" s="34">
        <v>10</v>
      </c>
      <c r="T18" s="34">
        <v>10</v>
      </c>
      <c r="U18" s="34">
        <v>10</v>
      </c>
      <c r="V18" s="34">
        <v>10</v>
      </c>
      <c r="W18" s="65">
        <v>10</v>
      </c>
      <c r="X18" s="215" t="s">
        <v>153</v>
      </c>
      <c r="Y18" s="221" t="s">
        <v>184</v>
      </c>
      <c r="Z18" s="222">
        <v>0.5686689814814815</v>
      </c>
      <c r="AA18" s="217" t="s">
        <v>185</v>
      </c>
      <c r="AB18" s="230">
        <v>0.19444444444444445</v>
      </c>
      <c r="AC18" s="233">
        <v>0</v>
      </c>
      <c r="AD18" s="119">
        <v>0.6257754629629629</v>
      </c>
      <c r="AE18" s="227">
        <f t="shared" si="1"/>
        <v>200</v>
      </c>
      <c r="AF18" s="146">
        <v>14</v>
      </c>
      <c r="AG18" s="108">
        <v>0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5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</row>
    <row r="19" spans="1:145" s="23" customFormat="1" ht="16.5" customHeight="1">
      <c r="A19" s="249">
        <v>999</v>
      </c>
      <c r="B19" s="211" t="s">
        <v>182</v>
      </c>
      <c r="C19" s="212" t="s">
        <v>180</v>
      </c>
      <c r="D19" s="46">
        <v>10</v>
      </c>
      <c r="E19" s="34">
        <v>10</v>
      </c>
      <c r="F19" s="34">
        <v>10</v>
      </c>
      <c r="G19" s="34">
        <v>10</v>
      </c>
      <c r="H19" s="34">
        <v>10</v>
      </c>
      <c r="I19" s="34">
        <v>10</v>
      </c>
      <c r="J19" s="34">
        <v>10</v>
      </c>
      <c r="K19" s="34">
        <v>10</v>
      </c>
      <c r="L19" s="34">
        <v>10</v>
      </c>
      <c r="M19" s="35">
        <v>10</v>
      </c>
      <c r="N19" s="46">
        <v>10</v>
      </c>
      <c r="O19" s="34">
        <v>10</v>
      </c>
      <c r="P19" s="34">
        <v>10</v>
      </c>
      <c r="Q19" s="34"/>
      <c r="R19" s="34">
        <v>10</v>
      </c>
      <c r="S19" s="34">
        <v>10</v>
      </c>
      <c r="T19" s="34">
        <v>10</v>
      </c>
      <c r="U19" s="34">
        <v>10</v>
      </c>
      <c r="V19" s="34">
        <v>10</v>
      </c>
      <c r="W19" s="65">
        <v>10</v>
      </c>
      <c r="X19" s="215" t="s">
        <v>188</v>
      </c>
      <c r="Y19" s="221" t="s">
        <v>183</v>
      </c>
      <c r="Z19" s="222">
        <v>0.3006597222222222</v>
      </c>
      <c r="AA19" s="217" t="s">
        <v>183</v>
      </c>
      <c r="AB19" s="230">
        <v>0.6201388888888889</v>
      </c>
      <c r="AC19" s="233">
        <v>0</v>
      </c>
      <c r="AD19" s="119">
        <f>AB19-Z19</f>
        <v>0.3194791666666667</v>
      </c>
      <c r="AE19" s="227">
        <f t="shared" si="1"/>
        <v>190</v>
      </c>
      <c r="AF19" s="146">
        <v>15</v>
      </c>
      <c r="AG19" s="108">
        <v>0</v>
      </c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5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</row>
    <row r="20" spans="1:145" s="14" customFormat="1" ht="16.5" customHeight="1" thickBot="1">
      <c r="A20" s="251" t="s">
        <v>186</v>
      </c>
      <c r="B20" s="252" t="s">
        <v>23</v>
      </c>
      <c r="C20" s="253" t="s">
        <v>45</v>
      </c>
      <c r="D20" s="85">
        <v>10</v>
      </c>
      <c r="E20" s="83">
        <v>10</v>
      </c>
      <c r="F20" s="83">
        <v>10</v>
      </c>
      <c r="G20" s="83">
        <v>10</v>
      </c>
      <c r="H20" s="83">
        <v>10</v>
      </c>
      <c r="I20" s="83">
        <v>10</v>
      </c>
      <c r="J20" s="83">
        <v>10</v>
      </c>
      <c r="K20" s="83">
        <v>10</v>
      </c>
      <c r="L20" s="83">
        <v>10</v>
      </c>
      <c r="M20" s="84">
        <v>10</v>
      </c>
      <c r="N20" s="85">
        <v>10</v>
      </c>
      <c r="O20" s="83">
        <v>10</v>
      </c>
      <c r="P20" s="83">
        <v>10</v>
      </c>
      <c r="Q20" s="83"/>
      <c r="R20" s="83">
        <v>10</v>
      </c>
      <c r="S20" s="83">
        <v>10</v>
      </c>
      <c r="T20" s="83">
        <v>10</v>
      </c>
      <c r="U20" s="83">
        <v>10</v>
      </c>
      <c r="V20" s="83">
        <v>10</v>
      </c>
      <c r="W20" s="94">
        <v>10</v>
      </c>
      <c r="X20" s="254"/>
      <c r="Y20" s="225" t="s">
        <v>183</v>
      </c>
      <c r="Z20" s="226">
        <v>0.31884259259259257</v>
      </c>
      <c r="AA20" s="255" t="s">
        <v>184</v>
      </c>
      <c r="AB20" s="256">
        <v>0.05555555555555555</v>
      </c>
      <c r="AC20" s="234">
        <v>0</v>
      </c>
      <c r="AD20" s="235">
        <v>0.736712962962963</v>
      </c>
      <c r="AE20" s="257">
        <f t="shared" si="1"/>
        <v>190</v>
      </c>
      <c r="AF20" s="171">
        <v>16</v>
      </c>
      <c r="AG20" s="109">
        <v>0</v>
      </c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5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</row>
    <row r="21" spans="1:154" s="23" customFormat="1" ht="16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173"/>
      <c r="Y21" s="28"/>
      <c r="Z21" s="28"/>
      <c r="AA21" s="29"/>
      <c r="AB21" s="29"/>
      <c r="AC21" s="29"/>
      <c r="AD21" s="29"/>
      <c r="AE21" s="30"/>
      <c r="AF21" s="30"/>
      <c r="AG21" s="30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5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4"/>
      <c r="EQ21" s="14"/>
      <c r="ER21" s="14"/>
      <c r="ES21" s="14"/>
      <c r="ET21" s="14"/>
      <c r="EU21" s="14"/>
      <c r="EV21" s="14"/>
      <c r="EW21" s="14"/>
      <c r="EX21" s="14"/>
    </row>
    <row r="22" spans="1:154" s="23" customFormat="1" ht="16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173"/>
      <c r="Y22" s="28"/>
      <c r="Z22" s="28"/>
      <c r="AA22" s="29"/>
      <c r="AB22" s="29"/>
      <c r="AC22" s="29"/>
      <c r="AD22" s="29"/>
      <c r="AE22" s="30"/>
      <c r="AF22" s="30"/>
      <c r="AG22" s="30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5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4"/>
      <c r="EQ22" s="14"/>
      <c r="ER22" s="14"/>
      <c r="ES22" s="14"/>
      <c r="ET22" s="14"/>
      <c r="EU22" s="14"/>
      <c r="EV22" s="14"/>
      <c r="EW22" s="14"/>
      <c r="EX22" s="14"/>
    </row>
    <row r="23" spans="24:154" s="4" customFormat="1" ht="15" customHeight="1">
      <c r="X23" s="173"/>
      <c r="Y23" s="28"/>
      <c r="Z23" s="28"/>
      <c r="AA23" s="29"/>
      <c r="AB23" s="29"/>
      <c r="AC23" s="29"/>
      <c r="AD23" s="29"/>
      <c r="AE23" s="30"/>
      <c r="AF23" s="30"/>
      <c r="AG23" s="30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8"/>
      <c r="ER23" s="8"/>
      <c r="ES23" s="8"/>
      <c r="ET23" s="8"/>
      <c r="EU23" s="8"/>
      <c r="EV23" s="8"/>
      <c r="EW23" s="8"/>
      <c r="EX23" s="8"/>
    </row>
    <row r="24" spans="24:154" s="4" customFormat="1" ht="15" customHeight="1">
      <c r="X24" s="173"/>
      <c r="Y24" s="28"/>
      <c r="Z24" s="28"/>
      <c r="AA24" s="29"/>
      <c r="AB24" s="29"/>
      <c r="AC24" s="29"/>
      <c r="AD24" s="29"/>
      <c r="AE24" s="30"/>
      <c r="AF24" s="30"/>
      <c r="AG24" s="30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8"/>
      <c r="ER24" s="8"/>
      <c r="ES24" s="8"/>
      <c r="ET24" s="8"/>
      <c r="EU24" s="8"/>
      <c r="EV24" s="8"/>
      <c r="EW24" s="8"/>
      <c r="EX24" s="8"/>
    </row>
    <row r="25" spans="24:154" s="4" customFormat="1" ht="15" customHeight="1">
      <c r="X25" s="173"/>
      <c r="Y25" s="28"/>
      <c r="Z25" s="28"/>
      <c r="AA25" s="29"/>
      <c r="AB25" s="29"/>
      <c r="AC25" s="29"/>
      <c r="AD25" s="29"/>
      <c r="AE25" s="30"/>
      <c r="AF25" s="30"/>
      <c r="AG25" s="30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8"/>
      <c r="ER25" s="8"/>
      <c r="ES25" s="8"/>
      <c r="ET25" s="8"/>
      <c r="EU25" s="8"/>
      <c r="EV25" s="8"/>
      <c r="EW25" s="8"/>
      <c r="EX25" s="8"/>
    </row>
    <row r="26" spans="24:154" s="4" customFormat="1" ht="15" customHeight="1">
      <c r="X26" s="173"/>
      <c r="Y26" s="28"/>
      <c r="Z26" s="28"/>
      <c r="AA26" s="29"/>
      <c r="AB26" s="29"/>
      <c r="AC26" s="29"/>
      <c r="AD26" s="29"/>
      <c r="AE26" s="30"/>
      <c r="AF26" s="30"/>
      <c r="AG26" s="30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8"/>
      <c r="ER26" s="8"/>
      <c r="ES26" s="8"/>
      <c r="ET26" s="8"/>
      <c r="EU26" s="8"/>
      <c r="EV26" s="8"/>
      <c r="EW26" s="8"/>
      <c r="EX26" s="8"/>
    </row>
    <row r="27" spans="24:154" s="4" customFormat="1" ht="15" customHeight="1">
      <c r="X27" s="173"/>
      <c r="Y27" s="28"/>
      <c r="Z27" s="28"/>
      <c r="AA27" s="29"/>
      <c r="AB27" s="29"/>
      <c r="AC27" s="29"/>
      <c r="AD27" s="29"/>
      <c r="AE27" s="30"/>
      <c r="AF27" s="30"/>
      <c r="AG27" s="30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4:154" s="4" customFormat="1" ht="15" customHeight="1">
      <c r="X28" s="173"/>
      <c r="Y28" s="28"/>
      <c r="Z28" s="28"/>
      <c r="AA28" s="29"/>
      <c r="AB28" s="29"/>
      <c r="AC28" s="29"/>
      <c r="AD28" s="29"/>
      <c r="AE28" s="30"/>
      <c r="AF28" s="30"/>
      <c r="AG28" s="30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4:154" s="4" customFormat="1" ht="15" customHeight="1">
      <c r="X29" s="173"/>
      <c r="Y29" s="28"/>
      <c r="Z29" s="28"/>
      <c r="AA29" s="29"/>
      <c r="AB29" s="29"/>
      <c r="AC29" s="29"/>
      <c r="AD29" s="29"/>
      <c r="AE29" s="30"/>
      <c r="AF29" s="30"/>
      <c r="AG29" s="30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4:154" s="4" customFormat="1" ht="15" customHeight="1">
      <c r="X30" s="173"/>
      <c r="Y30" s="28"/>
      <c r="Z30" s="28"/>
      <c r="AA30" s="29"/>
      <c r="AB30" s="29"/>
      <c r="AC30" s="29"/>
      <c r="AD30" s="29"/>
      <c r="AE30" s="30"/>
      <c r="AF30" s="30"/>
      <c r="AG30" s="30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4:154" s="4" customFormat="1" ht="15" customHeight="1">
      <c r="X31" s="173"/>
      <c r="Y31" s="28"/>
      <c r="Z31" s="28"/>
      <c r="AA31" s="29"/>
      <c r="AB31" s="29"/>
      <c r="AC31" s="29"/>
      <c r="AD31" s="29"/>
      <c r="AE31" s="30"/>
      <c r="AF31" s="30"/>
      <c r="AG31" s="30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4:154" s="4" customFormat="1" ht="15" customHeight="1">
      <c r="X32" s="173"/>
      <c r="Y32" s="28"/>
      <c r="Z32" s="28"/>
      <c r="AA32" s="29"/>
      <c r="AB32" s="29"/>
      <c r="AC32" s="29"/>
      <c r="AD32" s="29"/>
      <c r="AE32" s="30"/>
      <c r="AF32" s="30"/>
      <c r="AG32" s="30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4:154" s="4" customFormat="1" ht="15" customHeight="1">
      <c r="X33" s="173"/>
      <c r="Y33" s="28"/>
      <c r="Z33" s="28"/>
      <c r="AA33" s="29"/>
      <c r="AB33" s="29"/>
      <c r="AC33" s="29"/>
      <c r="AD33" s="29"/>
      <c r="AE33" s="30"/>
      <c r="AF33" s="30"/>
      <c r="AG33" s="30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4:154" s="4" customFormat="1" ht="15" customHeight="1">
      <c r="X34" s="173"/>
      <c r="Y34" s="28"/>
      <c r="Z34" s="28"/>
      <c r="AA34" s="29"/>
      <c r="AB34" s="29"/>
      <c r="AC34" s="29"/>
      <c r="AD34" s="29"/>
      <c r="AE34" s="30"/>
      <c r="AF34" s="30"/>
      <c r="AG34" s="30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4:154" s="4" customFormat="1" ht="15" customHeight="1">
      <c r="X35" s="173"/>
      <c r="Y35" s="28"/>
      <c r="Z35" s="28"/>
      <c r="AA35" s="29"/>
      <c r="AB35" s="29"/>
      <c r="AC35" s="29"/>
      <c r="AD35" s="29"/>
      <c r="AE35" s="30"/>
      <c r="AF35" s="30"/>
      <c r="AG35" s="30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4:154" s="4" customFormat="1" ht="15" customHeight="1">
      <c r="X36" s="173"/>
      <c r="Y36" s="28"/>
      <c r="Z36" s="28"/>
      <c r="AA36" s="29"/>
      <c r="AB36" s="29"/>
      <c r="AC36" s="29"/>
      <c r="AD36" s="29"/>
      <c r="AE36" s="30"/>
      <c r="AF36" s="30"/>
      <c r="AG36" s="30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4:154" s="4" customFormat="1" ht="15" customHeight="1">
      <c r="X37" s="173"/>
      <c r="Y37" s="28"/>
      <c r="Z37" s="28"/>
      <c r="AA37" s="29"/>
      <c r="AB37" s="29"/>
      <c r="AC37" s="29"/>
      <c r="AD37" s="29"/>
      <c r="AE37" s="30"/>
      <c r="AF37" s="30"/>
      <c r="AG37" s="30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4:154" s="4" customFormat="1" ht="15" customHeight="1">
      <c r="X38" s="173"/>
      <c r="Y38" s="28"/>
      <c r="Z38" s="28"/>
      <c r="AA38" s="29"/>
      <c r="AB38" s="29"/>
      <c r="AC38" s="29"/>
      <c r="AD38" s="29"/>
      <c r="AE38" s="30"/>
      <c r="AF38" s="30"/>
      <c r="AG38" s="30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4:154" s="4" customFormat="1" ht="15" customHeight="1">
      <c r="X39" s="173"/>
      <c r="Y39" s="28"/>
      <c r="Z39" s="28"/>
      <c r="AA39" s="29"/>
      <c r="AB39" s="29"/>
      <c r="AC39" s="29"/>
      <c r="AD39" s="29"/>
      <c r="AE39" s="30"/>
      <c r="AF39" s="30"/>
      <c r="AG39" s="30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4:154" s="4" customFormat="1" ht="15" customHeight="1">
      <c r="X40" s="173"/>
      <c r="Y40" s="28"/>
      <c r="Z40" s="28"/>
      <c r="AA40" s="29"/>
      <c r="AB40" s="29"/>
      <c r="AC40" s="29"/>
      <c r="AD40" s="29"/>
      <c r="AE40" s="30"/>
      <c r="AF40" s="30"/>
      <c r="AG40" s="30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4:154" s="4" customFormat="1" ht="15" customHeight="1">
      <c r="X41" s="173"/>
      <c r="Y41" s="28"/>
      <c r="Z41" s="28"/>
      <c r="AA41" s="29"/>
      <c r="AB41" s="29"/>
      <c r="AC41" s="29"/>
      <c r="AD41" s="29"/>
      <c r="AE41" s="30"/>
      <c r="AF41" s="30"/>
      <c r="AG41" s="30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4:154" s="4" customFormat="1" ht="15" customHeight="1">
      <c r="X42" s="173"/>
      <c r="Y42" s="28"/>
      <c r="Z42" s="28"/>
      <c r="AA42" s="29"/>
      <c r="AB42" s="29"/>
      <c r="AC42" s="29"/>
      <c r="AD42" s="29"/>
      <c r="AE42" s="30"/>
      <c r="AF42" s="30"/>
      <c r="AG42" s="30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4:154" s="4" customFormat="1" ht="15" customHeight="1">
      <c r="X43" s="173"/>
      <c r="Y43" s="28"/>
      <c r="Z43" s="28"/>
      <c r="AA43" s="29"/>
      <c r="AB43" s="29"/>
      <c r="AC43" s="29"/>
      <c r="AD43" s="29"/>
      <c r="AE43" s="30"/>
      <c r="AF43" s="30"/>
      <c r="AG43" s="30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4:154" s="4" customFormat="1" ht="15" customHeight="1">
      <c r="X44" s="173"/>
      <c r="Y44" s="28"/>
      <c r="Z44" s="28"/>
      <c r="AA44" s="29"/>
      <c r="AB44" s="29"/>
      <c r="AC44" s="29"/>
      <c r="AD44" s="29"/>
      <c r="AE44" s="30"/>
      <c r="AF44" s="30"/>
      <c r="AG44" s="30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4:154" s="4" customFormat="1" ht="15" customHeight="1">
      <c r="X45" s="173"/>
      <c r="Y45" s="28"/>
      <c r="Z45" s="28"/>
      <c r="AA45" s="29"/>
      <c r="AB45" s="29"/>
      <c r="AC45" s="29"/>
      <c r="AD45" s="29"/>
      <c r="AE45" s="30"/>
      <c r="AF45" s="30"/>
      <c r="AG45" s="30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4:154" s="4" customFormat="1" ht="15" customHeight="1">
      <c r="X46" s="173"/>
      <c r="Y46" s="28"/>
      <c r="Z46" s="28"/>
      <c r="AA46" s="29"/>
      <c r="AB46" s="29"/>
      <c r="AC46" s="29"/>
      <c r="AD46" s="29"/>
      <c r="AE46" s="30"/>
      <c r="AF46" s="30"/>
      <c r="AG46" s="30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4:154" s="4" customFormat="1" ht="15" customHeight="1">
      <c r="X47" s="173"/>
      <c r="Y47" s="28"/>
      <c r="Z47" s="28"/>
      <c r="AA47" s="29"/>
      <c r="AB47" s="29"/>
      <c r="AC47" s="29"/>
      <c r="AD47" s="29"/>
      <c r="AE47" s="30"/>
      <c r="AF47" s="30"/>
      <c r="AG47" s="30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4:154" s="4" customFormat="1" ht="15" customHeight="1">
      <c r="X48" s="173"/>
      <c r="Y48" s="28"/>
      <c r="Z48" s="28"/>
      <c r="AA48" s="29"/>
      <c r="AB48" s="29"/>
      <c r="AC48" s="29"/>
      <c r="AD48" s="29"/>
      <c r="AE48" s="30"/>
      <c r="AF48" s="30"/>
      <c r="AG48" s="30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4:154" s="4" customFormat="1" ht="15" customHeight="1">
      <c r="X49" s="173"/>
      <c r="Y49" s="28"/>
      <c r="Z49" s="28"/>
      <c r="AA49" s="29"/>
      <c r="AB49" s="29"/>
      <c r="AC49" s="29"/>
      <c r="AD49" s="29"/>
      <c r="AE49" s="30"/>
      <c r="AF49" s="30"/>
      <c r="AG49" s="30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4:154" s="4" customFormat="1" ht="15" customHeight="1">
      <c r="X50" s="173"/>
      <c r="Y50" s="28"/>
      <c r="Z50" s="28"/>
      <c r="AA50" s="29"/>
      <c r="AB50" s="29"/>
      <c r="AC50" s="29"/>
      <c r="AD50" s="29"/>
      <c r="AE50" s="30"/>
      <c r="AF50" s="30"/>
      <c r="AG50" s="30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4:154" s="4" customFormat="1" ht="15" customHeight="1">
      <c r="X51" s="173"/>
      <c r="Y51" s="28"/>
      <c r="Z51" s="28"/>
      <c r="AA51" s="29"/>
      <c r="AB51" s="29"/>
      <c r="AC51" s="29"/>
      <c r="AD51" s="29"/>
      <c r="AE51" s="30"/>
      <c r="AF51" s="30"/>
      <c r="AG51" s="30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4:154" s="4" customFormat="1" ht="15" customHeight="1">
      <c r="X52" s="173"/>
      <c r="Y52" s="28"/>
      <c r="Z52" s="28"/>
      <c r="AA52" s="29"/>
      <c r="AB52" s="29"/>
      <c r="AC52" s="29"/>
      <c r="AD52" s="29"/>
      <c r="AE52" s="30"/>
      <c r="AF52" s="30"/>
      <c r="AG52" s="30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4:154" s="4" customFormat="1" ht="15" customHeight="1">
      <c r="X53" s="173"/>
      <c r="Y53" s="28"/>
      <c r="Z53" s="28"/>
      <c r="AA53" s="29"/>
      <c r="AB53" s="29"/>
      <c r="AC53" s="29"/>
      <c r="AD53" s="29"/>
      <c r="AE53" s="30"/>
      <c r="AF53" s="30"/>
      <c r="AG53" s="30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4:154" s="4" customFormat="1" ht="15" customHeight="1">
      <c r="X54" s="173"/>
      <c r="Y54" s="28"/>
      <c r="Z54" s="28"/>
      <c r="AA54" s="29"/>
      <c r="AB54" s="29"/>
      <c r="AC54" s="29"/>
      <c r="AD54" s="29"/>
      <c r="AE54" s="30"/>
      <c r="AF54" s="30"/>
      <c r="AG54" s="30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4:154" s="4" customFormat="1" ht="15" customHeight="1">
      <c r="X55" s="173"/>
      <c r="Y55" s="28"/>
      <c r="Z55" s="28"/>
      <c r="AA55" s="29"/>
      <c r="AB55" s="29"/>
      <c r="AC55" s="29"/>
      <c r="AD55" s="29"/>
      <c r="AE55" s="30"/>
      <c r="AF55" s="30"/>
      <c r="AG55" s="30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4:154" s="4" customFormat="1" ht="15" customHeight="1">
      <c r="X56" s="173"/>
      <c r="Y56" s="28"/>
      <c r="Z56" s="28"/>
      <c r="AA56" s="29"/>
      <c r="AB56" s="29"/>
      <c r="AC56" s="29"/>
      <c r="AD56" s="29"/>
      <c r="AE56" s="30"/>
      <c r="AF56" s="30"/>
      <c r="AG56" s="30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4:154" s="4" customFormat="1" ht="15" customHeight="1">
      <c r="X57" s="173"/>
      <c r="Y57" s="28"/>
      <c r="Z57" s="28"/>
      <c r="AA57" s="29"/>
      <c r="AB57" s="29"/>
      <c r="AC57" s="29"/>
      <c r="AD57" s="29"/>
      <c r="AE57" s="30"/>
      <c r="AF57" s="30"/>
      <c r="AG57" s="30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4:154" s="4" customFormat="1" ht="15" customHeight="1">
      <c r="X58" s="173"/>
      <c r="Y58" s="28"/>
      <c r="Z58" s="28"/>
      <c r="AA58" s="29"/>
      <c r="AB58" s="29"/>
      <c r="AC58" s="29"/>
      <c r="AD58" s="29"/>
      <c r="AE58" s="30"/>
      <c r="AF58" s="30"/>
      <c r="AG58" s="30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4:154" s="4" customFormat="1" ht="15" customHeight="1">
      <c r="X59" s="173"/>
      <c r="Y59" s="28"/>
      <c r="Z59" s="28"/>
      <c r="AA59" s="29"/>
      <c r="AB59" s="29"/>
      <c r="AC59" s="29"/>
      <c r="AD59" s="29"/>
      <c r="AE59" s="30"/>
      <c r="AF59" s="30"/>
      <c r="AG59" s="30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4:154" s="4" customFormat="1" ht="15" customHeight="1">
      <c r="X60" s="173"/>
      <c r="Y60" s="28"/>
      <c r="Z60" s="28"/>
      <c r="AA60" s="29"/>
      <c r="AB60" s="29"/>
      <c r="AC60" s="29"/>
      <c r="AD60" s="29"/>
      <c r="AE60" s="30"/>
      <c r="AF60" s="30"/>
      <c r="AG60" s="30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4:154" s="4" customFormat="1" ht="15" customHeight="1">
      <c r="X61" s="173"/>
      <c r="Y61" s="28"/>
      <c r="Z61" s="28"/>
      <c r="AA61" s="29"/>
      <c r="AB61" s="29"/>
      <c r="AC61" s="29"/>
      <c r="AD61" s="29"/>
      <c r="AE61" s="30"/>
      <c r="AF61" s="30"/>
      <c r="AG61" s="30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4:154" s="4" customFormat="1" ht="15" customHeight="1">
      <c r="X62" s="173"/>
      <c r="Y62" s="28"/>
      <c r="Z62" s="28"/>
      <c r="AA62" s="29"/>
      <c r="AB62" s="29"/>
      <c r="AC62" s="29"/>
      <c r="AD62" s="29"/>
      <c r="AE62" s="30"/>
      <c r="AF62" s="30"/>
      <c r="AG62" s="30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4:154" s="4" customFormat="1" ht="15" customHeight="1">
      <c r="X63" s="173"/>
      <c r="Y63" s="28"/>
      <c r="Z63" s="28"/>
      <c r="AA63" s="29"/>
      <c r="AB63" s="29"/>
      <c r="AC63" s="29"/>
      <c r="AD63" s="29"/>
      <c r="AE63" s="30"/>
      <c r="AF63" s="30"/>
      <c r="AG63" s="30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4:154" s="4" customFormat="1" ht="15" customHeight="1">
      <c r="X64" s="173"/>
      <c r="Y64" s="28"/>
      <c r="Z64" s="28"/>
      <c r="AA64" s="29"/>
      <c r="AB64" s="29"/>
      <c r="AC64" s="29"/>
      <c r="AD64" s="29"/>
      <c r="AE64" s="30"/>
      <c r="AF64" s="30"/>
      <c r="AG64" s="30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4:154" s="4" customFormat="1" ht="15" customHeight="1">
      <c r="X65" s="173"/>
      <c r="Y65" s="28"/>
      <c r="Z65" s="28"/>
      <c r="AA65" s="29"/>
      <c r="AB65" s="29"/>
      <c r="AC65" s="29"/>
      <c r="AD65" s="29"/>
      <c r="AE65" s="30"/>
      <c r="AF65" s="30"/>
      <c r="AG65" s="30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4:154" s="4" customFormat="1" ht="15" customHeight="1">
      <c r="X66" s="173"/>
      <c r="Y66" s="28"/>
      <c r="Z66" s="28"/>
      <c r="AA66" s="29"/>
      <c r="AB66" s="29"/>
      <c r="AC66" s="29"/>
      <c r="AD66" s="29"/>
      <c r="AE66" s="30"/>
      <c r="AF66" s="30"/>
      <c r="AG66" s="30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4:154" s="4" customFormat="1" ht="15" customHeight="1">
      <c r="X67" s="173"/>
      <c r="Y67" s="28"/>
      <c r="Z67" s="28"/>
      <c r="AA67" s="29"/>
      <c r="AB67" s="29"/>
      <c r="AC67" s="29"/>
      <c r="AD67" s="29"/>
      <c r="AE67" s="30"/>
      <c r="AF67" s="30"/>
      <c r="AG67" s="30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4:154" s="4" customFormat="1" ht="15" customHeight="1">
      <c r="X68" s="173"/>
      <c r="Y68" s="28"/>
      <c r="Z68" s="28"/>
      <c r="AA68" s="29"/>
      <c r="AB68" s="29"/>
      <c r="AC68" s="29"/>
      <c r="AD68" s="29"/>
      <c r="AE68" s="30"/>
      <c r="AF68" s="30"/>
      <c r="AG68" s="30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4:154" s="4" customFormat="1" ht="15" customHeight="1">
      <c r="X69" s="173"/>
      <c r="Y69" s="28"/>
      <c r="Z69" s="28"/>
      <c r="AA69" s="29"/>
      <c r="AB69" s="29"/>
      <c r="AC69" s="29"/>
      <c r="AD69" s="29"/>
      <c r="AE69" s="30"/>
      <c r="AF69" s="30"/>
      <c r="AG69" s="30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4:154" s="4" customFormat="1" ht="15" customHeight="1">
      <c r="X70" s="173"/>
      <c r="Y70" s="28"/>
      <c r="Z70" s="28"/>
      <c r="AA70" s="29"/>
      <c r="AB70" s="29"/>
      <c r="AC70" s="29"/>
      <c r="AD70" s="29"/>
      <c r="AE70" s="30"/>
      <c r="AF70" s="30"/>
      <c r="AG70" s="30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4:154" s="4" customFormat="1" ht="15" customHeight="1">
      <c r="X71" s="173"/>
      <c r="Y71" s="28"/>
      <c r="Z71" s="28"/>
      <c r="AA71" s="29"/>
      <c r="AB71" s="29"/>
      <c r="AC71" s="29"/>
      <c r="AD71" s="29"/>
      <c r="AE71" s="30"/>
      <c r="AF71" s="30"/>
      <c r="AG71" s="30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4:154" s="4" customFormat="1" ht="15" customHeight="1">
      <c r="X72" s="173"/>
      <c r="Y72" s="28"/>
      <c r="Z72" s="28"/>
      <c r="AA72" s="29"/>
      <c r="AB72" s="29"/>
      <c r="AC72" s="29"/>
      <c r="AD72" s="29"/>
      <c r="AE72" s="30"/>
      <c r="AF72" s="30"/>
      <c r="AG72" s="30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4:154" s="4" customFormat="1" ht="15" customHeight="1">
      <c r="X73" s="173"/>
      <c r="Y73" s="28"/>
      <c r="Z73" s="28"/>
      <c r="AA73" s="29"/>
      <c r="AB73" s="29"/>
      <c r="AC73" s="29"/>
      <c r="AD73" s="29"/>
      <c r="AE73" s="30"/>
      <c r="AF73" s="30"/>
      <c r="AG73" s="30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4:154" s="4" customFormat="1" ht="15" customHeight="1">
      <c r="X74" s="173"/>
      <c r="Y74" s="28"/>
      <c r="Z74" s="28"/>
      <c r="AA74" s="29"/>
      <c r="AB74" s="29"/>
      <c r="AC74" s="29"/>
      <c r="AD74" s="29"/>
      <c r="AE74" s="30"/>
      <c r="AF74" s="30"/>
      <c r="AG74" s="30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4:154" s="4" customFormat="1" ht="15" customHeight="1">
      <c r="X75" s="173"/>
      <c r="Y75" s="28"/>
      <c r="Z75" s="28"/>
      <c r="AA75" s="29"/>
      <c r="AB75" s="29"/>
      <c r="AC75" s="29"/>
      <c r="AD75" s="29"/>
      <c r="AE75" s="30"/>
      <c r="AF75" s="30"/>
      <c r="AG75" s="30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4:154" s="4" customFormat="1" ht="15" customHeight="1">
      <c r="X76" s="173"/>
      <c r="Y76" s="28"/>
      <c r="Z76" s="28"/>
      <c r="AA76" s="29"/>
      <c r="AB76" s="29"/>
      <c r="AC76" s="29"/>
      <c r="AD76" s="29"/>
      <c r="AE76" s="30"/>
      <c r="AF76" s="30"/>
      <c r="AG76" s="30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4:154" s="4" customFormat="1" ht="15" customHeight="1">
      <c r="X77" s="173"/>
      <c r="Y77" s="28"/>
      <c r="Z77" s="28"/>
      <c r="AA77" s="29"/>
      <c r="AB77" s="29"/>
      <c r="AC77" s="29"/>
      <c r="AD77" s="29"/>
      <c r="AE77" s="30"/>
      <c r="AF77" s="30"/>
      <c r="AG77" s="30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4:154" s="4" customFormat="1" ht="15" customHeight="1">
      <c r="X78" s="173"/>
      <c r="Y78" s="28"/>
      <c r="Z78" s="28"/>
      <c r="AA78" s="29"/>
      <c r="AB78" s="29"/>
      <c r="AC78" s="29"/>
      <c r="AD78" s="29"/>
      <c r="AE78" s="30"/>
      <c r="AF78" s="30"/>
      <c r="AG78" s="30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4:154" s="4" customFormat="1" ht="15" customHeight="1">
      <c r="X79" s="173"/>
      <c r="Y79" s="28"/>
      <c r="Z79" s="28"/>
      <c r="AA79" s="29"/>
      <c r="AB79" s="29"/>
      <c r="AC79" s="29"/>
      <c r="AD79" s="29"/>
      <c r="AE79" s="30"/>
      <c r="AF79" s="30"/>
      <c r="AG79" s="30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4:154" s="4" customFormat="1" ht="15" customHeight="1">
      <c r="X80" s="173"/>
      <c r="Y80" s="28"/>
      <c r="Z80" s="28"/>
      <c r="AA80" s="29"/>
      <c r="AB80" s="29"/>
      <c r="AC80" s="29"/>
      <c r="AD80" s="29"/>
      <c r="AE80" s="30"/>
      <c r="AF80" s="30"/>
      <c r="AG80" s="30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4:154" s="4" customFormat="1" ht="15" customHeight="1">
      <c r="X81" s="173"/>
      <c r="Y81" s="28"/>
      <c r="Z81" s="28"/>
      <c r="AA81" s="29"/>
      <c r="AB81" s="29"/>
      <c r="AC81" s="29"/>
      <c r="AD81" s="29"/>
      <c r="AE81" s="30"/>
      <c r="AF81" s="30"/>
      <c r="AG81" s="30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4:154" s="4" customFormat="1" ht="15" customHeight="1">
      <c r="X82" s="173"/>
      <c r="Y82" s="28"/>
      <c r="Z82" s="28"/>
      <c r="AA82" s="29"/>
      <c r="AB82" s="29"/>
      <c r="AC82" s="29"/>
      <c r="AD82" s="29"/>
      <c r="AE82" s="30"/>
      <c r="AF82" s="30"/>
      <c r="AG82" s="30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4:154" s="4" customFormat="1" ht="15" customHeight="1">
      <c r="X83" s="173"/>
      <c r="Y83" s="28"/>
      <c r="Z83" s="28"/>
      <c r="AA83" s="29"/>
      <c r="AB83" s="29"/>
      <c r="AC83" s="29"/>
      <c r="AD83" s="29"/>
      <c r="AE83" s="30"/>
      <c r="AF83" s="30"/>
      <c r="AG83" s="30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4:154" s="4" customFormat="1" ht="15" customHeight="1">
      <c r="X84" s="173"/>
      <c r="Y84" s="28"/>
      <c r="Z84" s="28"/>
      <c r="AA84" s="29"/>
      <c r="AB84" s="29"/>
      <c r="AC84" s="29"/>
      <c r="AD84" s="29"/>
      <c r="AE84" s="30"/>
      <c r="AF84" s="30"/>
      <c r="AG84" s="30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4:154" s="4" customFormat="1" ht="15" customHeight="1">
      <c r="X85" s="173"/>
      <c r="Y85" s="28"/>
      <c r="Z85" s="28"/>
      <c r="AA85" s="29"/>
      <c r="AB85" s="29"/>
      <c r="AC85" s="29"/>
      <c r="AD85" s="29"/>
      <c r="AE85" s="30"/>
      <c r="AF85" s="30"/>
      <c r="AG85" s="30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4:154" s="4" customFormat="1" ht="15" customHeight="1">
      <c r="X86" s="173"/>
      <c r="Y86" s="28"/>
      <c r="Z86" s="28"/>
      <c r="AA86" s="29"/>
      <c r="AB86" s="29"/>
      <c r="AC86" s="29"/>
      <c r="AD86" s="29"/>
      <c r="AE86" s="30"/>
      <c r="AF86" s="30"/>
      <c r="AG86" s="30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4:154" s="4" customFormat="1" ht="15" customHeight="1">
      <c r="X87" s="173"/>
      <c r="Y87" s="28"/>
      <c r="Z87" s="28"/>
      <c r="AA87" s="29"/>
      <c r="AB87" s="29"/>
      <c r="AC87" s="29"/>
      <c r="AD87" s="29"/>
      <c r="AE87" s="30"/>
      <c r="AF87" s="30"/>
      <c r="AG87" s="30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4:154" s="4" customFormat="1" ht="15" customHeight="1">
      <c r="X88" s="173"/>
      <c r="Y88" s="28"/>
      <c r="Z88" s="28"/>
      <c r="AA88" s="29"/>
      <c r="AB88" s="29"/>
      <c r="AC88" s="29"/>
      <c r="AD88" s="29"/>
      <c r="AE88" s="30"/>
      <c r="AF88" s="30"/>
      <c r="AG88" s="30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4:154" s="4" customFormat="1" ht="15" customHeight="1">
      <c r="X89" s="173"/>
      <c r="Y89" s="28"/>
      <c r="Z89" s="28"/>
      <c r="AA89" s="29"/>
      <c r="AB89" s="29"/>
      <c r="AC89" s="29"/>
      <c r="AD89" s="29"/>
      <c r="AE89" s="30"/>
      <c r="AF89" s="30"/>
      <c r="AG89" s="30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4:154" s="4" customFormat="1" ht="15" customHeight="1">
      <c r="X90" s="173"/>
      <c r="Y90" s="28"/>
      <c r="Z90" s="28"/>
      <c r="AA90" s="29"/>
      <c r="AB90" s="29"/>
      <c r="AC90" s="29"/>
      <c r="AD90" s="29"/>
      <c r="AE90" s="30"/>
      <c r="AF90" s="30"/>
      <c r="AG90" s="30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4:154" s="4" customFormat="1" ht="15" customHeight="1">
      <c r="X91" s="173"/>
      <c r="Y91" s="28"/>
      <c r="Z91" s="28"/>
      <c r="AA91" s="29"/>
      <c r="AB91" s="29"/>
      <c r="AC91" s="29"/>
      <c r="AD91" s="29"/>
      <c r="AE91" s="30"/>
      <c r="AF91" s="30"/>
      <c r="AG91" s="30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4:154" s="4" customFormat="1" ht="15" customHeight="1">
      <c r="X92" s="173"/>
      <c r="Y92" s="28"/>
      <c r="Z92" s="28"/>
      <c r="AA92" s="29"/>
      <c r="AB92" s="29"/>
      <c r="AC92" s="29"/>
      <c r="AD92" s="29"/>
      <c r="AE92" s="30"/>
      <c r="AF92" s="30"/>
      <c r="AG92" s="30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4:154" s="4" customFormat="1" ht="15" customHeight="1">
      <c r="X93" s="173"/>
      <c r="Y93" s="28"/>
      <c r="Z93" s="28"/>
      <c r="AA93" s="29"/>
      <c r="AB93" s="29"/>
      <c r="AC93" s="29"/>
      <c r="AD93" s="29"/>
      <c r="AE93" s="30"/>
      <c r="AF93" s="30"/>
      <c r="AG93" s="30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4:154" s="4" customFormat="1" ht="15" customHeight="1">
      <c r="X94" s="173"/>
      <c r="Y94" s="28"/>
      <c r="Z94" s="28"/>
      <c r="AA94" s="29"/>
      <c r="AB94" s="29"/>
      <c r="AC94" s="29"/>
      <c r="AD94" s="29"/>
      <c r="AE94" s="30"/>
      <c r="AF94" s="30"/>
      <c r="AG94" s="30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4:154" s="4" customFormat="1" ht="15" customHeight="1">
      <c r="X95" s="173"/>
      <c r="Y95" s="28"/>
      <c r="Z95" s="28"/>
      <c r="AA95" s="29"/>
      <c r="AB95" s="29"/>
      <c r="AC95" s="29"/>
      <c r="AD95" s="29"/>
      <c r="AE95" s="30"/>
      <c r="AF95" s="30"/>
      <c r="AG95" s="30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4:154" s="4" customFormat="1" ht="15" customHeight="1">
      <c r="X96" s="173"/>
      <c r="Y96" s="28"/>
      <c r="Z96" s="28"/>
      <c r="AA96" s="29"/>
      <c r="AB96" s="29"/>
      <c r="AC96" s="29"/>
      <c r="AD96" s="29"/>
      <c r="AE96" s="30"/>
      <c r="AF96" s="30"/>
      <c r="AG96" s="30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4:154" s="4" customFormat="1" ht="15" customHeight="1">
      <c r="X97" s="173"/>
      <c r="Y97" s="28"/>
      <c r="Z97" s="28"/>
      <c r="AA97" s="29"/>
      <c r="AB97" s="29"/>
      <c r="AC97" s="29"/>
      <c r="AD97" s="29"/>
      <c r="AE97" s="30"/>
      <c r="AF97" s="30"/>
      <c r="AG97" s="30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4:154" s="4" customFormat="1" ht="15" customHeight="1">
      <c r="X98" s="173"/>
      <c r="Y98" s="28"/>
      <c r="Z98" s="28"/>
      <c r="AA98" s="29"/>
      <c r="AB98" s="29"/>
      <c r="AC98" s="29"/>
      <c r="AD98" s="29"/>
      <c r="AE98" s="30"/>
      <c r="AF98" s="30"/>
      <c r="AG98" s="30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4:154" s="4" customFormat="1" ht="15" customHeight="1">
      <c r="X99" s="173"/>
      <c r="Y99" s="28"/>
      <c r="Z99" s="28"/>
      <c r="AA99" s="29"/>
      <c r="AB99" s="29"/>
      <c r="AC99" s="29"/>
      <c r="AD99" s="29"/>
      <c r="AE99" s="30"/>
      <c r="AF99" s="30"/>
      <c r="AG99" s="30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4:154" s="4" customFormat="1" ht="15" customHeight="1">
      <c r="X100" s="173"/>
      <c r="Y100" s="28"/>
      <c r="Z100" s="28"/>
      <c r="AA100" s="29"/>
      <c r="AB100" s="29"/>
      <c r="AC100" s="29"/>
      <c r="AD100" s="29"/>
      <c r="AE100" s="30"/>
      <c r="AF100" s="30"/>
      <c r="AG100" s="30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4:154" s="4" customFormat="1" ht="15" customHeight="1">
      <c r="X101" s="173"/>
      <c r="Y101" s="28"/>
      <c r="Z101" s="28"/>
      <c r="AA101" s="29"/>
      <c r="AB101" s="29"/>
      <c r="AC101" s="29"/>
      <c r="AD101" s="29"/>
      <c r="AE101" s="30"/>
      <c r="AF101" s="30"/>
      <c r="AG101" s="30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4:154" s="4" customFormat="1" ht="15" customHeight="1">
      <c r="X102" s="173"/>
      <c r="Y102" s="28"/>
      <c r="Z102" s="28"/>
      <c r="AA102" s="29"/>
      <c r="AB102" s="29"/>
      <c r="AC102" s="29"/>
      <c r="AD102" s="29"/>
      <c r="AE102" s="30"/>
      <c r="AF102" s="30"/>
      <c r="AG102" s="30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4:154" s="4" customFormat="1" ht="15" customHeight="1">
      <c r="X103" s="173"/>
      <c r="Y103" s="28"/>
      <c r="Z103" s="28"/>
      <c r="AA103" s="29"/>
      <c r="AB103" s="29"/>
      <c r="AC103" s="29"/>
      <c r="AD103" s="29"/>
      <c r="AE103" s="30"/>
      <c r="AF103" s="30"/>
      <c r="AG103" s="30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4:154" s="4" customFormat="1" ht="15" customHeight="1">
      <c r="X104" s="173"/>
      <c r="Y104" s="28"/>
      <c r="Z104" s="28"/>
      <c r="AA104" s="29"/>
      <c r="AB104" s="29"/>
      <c r="AC104" s="29"/>
      <c r="AD104" s="29"/>
      <c r="AE104" s="30"/>
      <c r="AF104" s="30"/>
      <c r="AG104" s="30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4:154" s="4" customFormat="1" ht="15" customHeight="1">
      <c r="X105" s="173"/>
      <c r="Y105" s="28"/>
      <c r="Z105" s="28"/>
      <c r="AA105" s="29"/>
      <c r="AB105" s="29"/>
      <c r="AC105" s="29"/>
      <c r="AD105" s="29"/>
      <c r="AE105" s="30"/>
      <c r="AF105" s="30"/>
      <c r="AG105" s="30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4:154" s="4" customFormat="1" ht="15" customHeight="1">
      <c r="X106" s="173"/>
      <c r="Y106" s="28"/>
      <c r="Z106" s="28"/>
      <c r="AA106" s="29"/>
      <c r="AB106" s="29"/>
      <c r="AC106" s="29"/>
      <c r="AD106" s="29"/>
      <c r="AE106" s="30"/>
      <c r="AF106" s="30"/>
      <c r="AG106" s="30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4:154" s="4" customFormat="1" ht="15" customHeight="1">
      <c r="X107" s="173"/>
      <c r="Y107" s="28"/>
      <c r="Z107" s="28"/>
      <c r="AA107" s="29"/>
      <c r="AB107" s="29"/>
      <c r="AC107" s="29"/>
      <c r="AD107" s="29"/>
      <c r="AE107" s="30"/>
      <c r="AF107" s="30"/>
      <c r="AG107" s="30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4:154" s="4" customFormat="1" ht="15" customHeight="1">
      <c r="X108" s="173"/>
      <c r="Y108" s="28"/>
      <c r="Z108" s="28"/>
      <c r="AA108" s="29"/>
      <c r="AB108" s="29"/>
      <c r="AC108" s="29"/>
      <c r="AD108" s="29"/>
      <c r="AE108" s="30"/>
      <c r="AF108" s="30"/>
      <c r="AG108" s="30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4:154" s="4" customFormat="1" ht="15" customHeight="1">
      <c r="X109" s="173"/>
      <c r="Y109" s="28"/>
      <c r="Z109" s="28"/>
      <c r="AA109" s="29"/>
      <c r="AB109" s="29"/>
      <c r="AC109" s="29"/>
      <c r="AD109" s="29"/>
      <c r="AE109" s="30"/>
      <c r="AF109" s="30"/>
      <c r="AG109" s="30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4:154" s="4" customFormat="1" ht="15" customHeight="1">
      <c r="X110" s="173"/>
      <c r="Y110" s="28"/>
      <c r="Z110" s="28"/>
      <c r="AA110" s="29"/>
      <c r="AB110" s="29"/>
      <c r="AC110" s="29"/>
      <c r="AD110" s="29"/>
      <c r="AE110" s="30"/>
      <c r="AF110" s="30"/>
      <c r="AG110" s="30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4:154" s="4" customFormat="1" ht="15" customHeight="1">
      <c r="X111" s="173"/>
      <c r="Y111" s="28"/>
      <c r="Z111" s="28"/>
      <c r="AA111" s="29"/>
      <c r="AB111" s="29"/>
      <c r="AC111" s="29"/>
      <c r="AD111" s="29"/>
      <c r="AE111" s="30"/>
      <c r="AF111" s="30"/>
      <c r="AG111" s="30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4:154" s="4" customFormat="1" ht="15" customHeight="1">
      <c r="X112" s="173"/>
      <c r="Y112" s="28"/>
      <c r="Z112" s="28"/>
      <c r="AA112" s="29"/>
      <c r="AB112" s="29"/>
      <c r="AC112" s="29"/>
      <c r="AD112" s="29"/>
      <c r="AE112" s="30"/>
      <c r="AF112" s="30"/>
      <c r="AG112" s="30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4:154" s="4" customFormat="1" ht="15" customHeight="1">
      <c r="X113" s="173"/>
      <c r="Y113" s="28"/>
      <c r="Z113" s="28"/>
      <c r="AA113" s="29"/>
      <c r="AB113" s="29"/>
      <c r="AC113" s="29"/>
      <c r="AD113" s="29"/>
      <c r="AE113" s="30"/>
      <c r="AF113" s="30"/>
      <c r="AG113" s="30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4:154" s="4" customFormat="1" ht="15" customHeight="1">
      <c r="X114" s="173"/>
      <c r="Y114" s="28"/>
      <c r="Z114" s="28"/>
      <c r="AA114" s="29"/>
      <c r="AB114" s="29"/>
      <c r="AC114" s="29"/>
      <c r="AD114" s="29"/>
      <c r="AE114" s="30"/>
      <c r="AF114" s="30"/>
      <c r="AG114" s="30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4:154" s="4" customFormat="1" ht="15" customHeight="1">
      <c r="X115" s="173"/>
      <c r="Y115" s="28"/>
      <c r="Z115" s="28"/>
      <c r="AA115" s="29"/>
      <c r="AB115" s="29"/>
      <c r="AC115" s="29"/>
      <c r="AD115" s="29"/>
      <c r="AE115" s="30"/>
      <c r="AF115" s="30"/>
      <c r="AG115" s="30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4:154" s="4" customFormat="1" ht="15" customHeight="1">
      <c r="X116" s="173"/>
      <c r="Y116" s="28"/>
      <c r="Z116" s="28"/>
      <c r="AA116" s="29"/>
      <c r="AB116" s="29"/>
      <c r="AC116" s="29"/>
      <c r="AD116" s="29"/>
      <c r="AE116" s="30"/>
      <c r="AF116" s="30"/>
      <c r="AG116" s="30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4:154" s="4" customFormat="1" ht="15" customHeight="1">
      <c r="X117" s="173"/>
      <c r="Y117" s="28"/>
      <c r="Z117" s="28"/>
      <c r="AA117" s="29"/>
      <c r="AB117" s="29"/>
      <c r="AC117" s="29"/>
      <c r="AD117" s="29"/>
      <c r="AE117" s="30"/>
      <c r="AF117" s="30"/>
      <c r="AG117" s="30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4:154" s="4" customFormat="1" ht="15" customHeight="1">
      <c r="X118" s="173"/>
      <c r="Y118" s="28"/>
      <c r="Z118" s="28"/>
      <c r="AA118" s="29"/>
      <c r="AB118" s="29"/>
      <c r="AC118" s="29"/>
      <c r="AD118" s="29"/>
      <c r="AE118" s="30"/>
      <c r="AF118" s="30"/>
      <c r="AG118" s="30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4:154" s="4" customFormat="1" ht="15" customHeight="1">
      <c r="X119" s="173"/>
      <c r="Y119" s="28"/>
      <c r="Z119" s="28"/>
      <c r="AA119" s="29"/>
      <c r="AB119" s="29"/>
      <c r="AC119" s="29"/>
      <c r="AD119" s="29"/>
      <c r="AE119" s="30"/>
      <c r="AF119" s="30"/>
      <c r="AG119" s="30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4:154" s="4" customFormat="1" ht="15" customHeight="1">
      <c r="X120" s="173"/>
      <c r="Y120" s="28"/>
      <c r="Z120" s="28"/>
      <c r="AA120" s="29"/>
      <c r="AB120" s="29"/>
      <c r="AC120" s="29"/>
      <c r="AD120" s="29"/>
      <c r="AE120" s="30"/>
      <c r="AF120" s="30"/>
      <c r="AG120" s="30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4:154" s="4" customFormat="1" ht="15" customHeight="1">
      <c r="X121" s="173"/>
      <c r="Y121" s="28"/>
      <c r="Z121" s="28"/>
      <c r="AA121" s="29"/>
      <c r="AB121" s="29"/>
      <c r="AC121" s="29"/>
      <c r="AD121" s="29"/>
      <c r="AE121" s="30"/>
      <c r="AF121" s="30"/>
      <c r="AG121" s="30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4:154" s="4" customFormat="1" ht="15" customHeight="1">
      <c r="X122" s="173"/>
      <c r="Y122" s="28"/>
      <c r="Z122" s="28"/>
      <c r="AA122" s="29"/>
      <c r="AB122" s="29"/>
      <c r="AC122" s="29"/>
      <c r="AD122" s="29"/>
      <c r="AE122" s="30"/>
      <c r="AF122" s="30"/>
      <c r="AG122" s="30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4:154" s="4" customFormat="1" ht="15" customHeight="1">
      <c r="X123" s="173"/>
      <c r="Y123" s="28"/>
      <c r="Z123" s="28"/>
      <c r="AA123" s="29"/>
      <c r="AB123" s="29"/>
      <c r="AC123" s="29"/>
      <c r="AD123" s="29"/>
      <c r="AE123" s="30"/>
      <c r="AF123" s="30"/>
      <c r="AG123" s="30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4:154" s="4" customFormat="1" ht="15" customHeight="1">
      <c r="X124" s="173"/>
      <c r="Y124" s="28"/>
      <c r="Z124" s="28"/>
      <c r="AA124" s="29"/>
      <c r="AB124" s="29"/>
      <c r="AC124" s="29"/>
      <c r="AD124" s="29"/>
      <c r="AE124" s="30"/>
      <c r="AF124" s="30"/>
      <c r="AG124" s="30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4:154" s="4" customFormat="1" ht="15" customHeight="1">
      <c r="X125" s="173"/>
      <c r="Y125" s="28"/>
      <c r="Z125" s="28"/>
      <c r="AA125" s="29"/>
      <c r="AB125" s="29"/>
      <c r="AC125" s="29"/>
      <c r="AD125" s="29"/>
      <c r="AE125" s="30"/>
      <c r="AF125" s="30"/>
      <c r="AG125" s="30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4:154" s="4" customFormat="1" ht="15" customHeight="1">
      <c r="X126" s="173"/>
      <c r="Y126" s="28"/>
      <c r="Z126" s="28"/>
      <c r="AA126" s="29"/>
      <c r="AB126" s="29"/>
      <c r="AC126" s="29"/>
      <c r="AD126" s="29"/>
      <c r="AE126" s="30"/>
      <c r="AF126" s="30"/>
      <c r="AG126" s="30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4:154" s="4" customFormat="1" ht="15" customHeight="1">
      <c r="X127" s="173"/>
      <c r="Y127" s="28"/>
      <c r="Z127" s="28"/>
      <c r="AA127" s="29"/>
      <c r="AB127" s="29"/>
      <c r="AC127" s="29"/>
      <c r="AD127" s="29"/>
      <c r="AE127" s="30"/>
      <c r="AF127" s="30"/>
      <c r="AG127" s="30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4:154" s="4" customFormat="1" ht="15" customHeight="1">
      <c r="X128" s="173"/>
      <c r="Y128" s="28"/>
      <c r="Z128" s="28"/>
      <c r="AA128" s="29"/>
      <c r="AB128" s="29"/>
      <c r="AC128" s="29"/>
      <c r="AD128" s="29"/>
      <c r="AE128" s="30"/>
      <c r="AF128" s="30"/>
      <c r="AG128" s="30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4:154" s="4" customFormat="1" ht="15" customHeight="1">
      <c r="X129" s="173"/>
      <c r="Y129" s="28"/>
      <c r="Z129" s="28"/>
      <c r="AA129" s="29"/>
      <c r="AB129" s="29"/>
      <c r="AC129" s="29"/>
      <c r="AD129" s="29"/>
      <c r="AE129" s="30"/>
      <c r="AF129" s="30"/>
      <c r="AG129" s="30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4:154" s="4" customFormat="1" ht="15" customHeight="1">
      <c r="X130" s="173"/>
      <c r="Y130" s="28"/>
      <c r="Z130" s="28"/>
      <c r="AA130" s="29"/>
      <c r="AB130" s="29"/>
      <c r="AC130" s="29"/>
      <c r="AD130" s="29"/>
      <c r="AE130" s="30"/>
      <c r="AF130" s="30"/>
      <c r="AG130" s="30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4:154" s="4" customFormat="1" ht="15" customHeight="1">
      <c r="X131" s="173"/>
      <c r="Y131" s="28"/>
      <c r="Z131" s="28"/>
      <c r="AA131" s="29"/>
      <c r="AB131" s="29"/>
      <c r="AC131" s="29"/>
      <c r="AD131" s="29"/>
      <c r="AE131" s="30"/>
      <c r="AF131" s="30"/>
      <c r="AG131" s="30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4:154" s="4" customFormat="1" ht="15" customHeight="1">
      <c r="X132" s="173"/>
      <c r="Y132" s="28"/>
      <c r="Z132" s="28"/>
      <c r="AA132" s="29"/>
      <c r="AB132" s="29"/>
      <c r="AC132" s="29"/>
      <c r="AD132" s="29"/>
      <c r="AE132" s="30"/>
      <c r="AF132" s="30"/>
      <c r="AG132" s="30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4:154" s="4" customFormat="1" ht="15" customHeight="1">
      <c r="X133" s="173"/>
      <c r="Y133" s="28"/>
      <c r="Z133" s="28"/>
      <c r="AA133" s="29"/>
      <c r="AB133" s="29"/>
      <c r="AC133" s="29"/>
      <c r="AD133" s="29"/>
      <c r="AE133" s="30"/>
      <c r="AF133" s="30"/>
      <c r="AG133" s="30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4:154" s="4" customFormat="1" ht="15" customHeight="1">
      <c r="X134" s="173"/>
      <c r="Y134" s="28"/>
      <c r="Z134" s="28"/>
      <c r="AA134" s="29"/>
      <c r="AB134" s="29"/>
      <c r="AC134" s="29"/>
      <c r="AD134" s="29"/>
      <c r="AE134" s="30"/>
      <c r="AF134" s="30"/>
      <c r="AG134" s="30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4:154" s="4" customFormat="1" ht="15" customHeight="1">
      <c r="X135" s="173"/>
      <c r="Y135" s="28"/>
      <c r="Z135" s="28"/>
      <c r="AA135" s="29"/>
      <c r="AB135" s="29"/>
      <c r="AC135" s="29"/>
      <c r="AD135" s="29"/>
      <c r="AE135" s="30"/>
      <c r="AF135" s="30"/>
      <c r="AG135" s="30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4:154" s="4" customFormat="1" ht="15" customHeight="1">
      <c r="X136" s="173"/>
      <c r="Y136" s="28"/>
      <c r="Z136" s="28"/>
      <c r="AA136" s="29"/>
      <c r="AB136" s="29"/>
      <c r="AC136" s="29"/>
      <c r="AD136" s="29"/>
      <c r="AE136" s="30"/>
      <c r="AF136" s="30"/>
      <c r="AG136" s="30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4:154" s="4" customFormat="1" ht="15" customHeight="1">
      <c r="X137" s="173"/>
      <c r="Y137" s="28"/>
      <c r="Z137" s="28"/>
      <c r="AA137" s="29"/>
      <c r="AB137" s="29"/>
      <c r="AC137" s="29"/>
      <c r="AD137" s="29"/>
      <c r="AE137" s="30"/>
      <c r="AF137" s="30"/>
      <c r="AG137" s="30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4:154" s="4" customFormat="1" ht="15" customHeight="1">
      <c r="X138" s="173"/>
      <c r="Y138" s="28"/>
      <c r="Z138" s="28"/>
      <c r="AA138" s="29"/>
      <c r="AB138" s="29"/>
      <c r="AC138" s="29"/>
      <c r="AD138" s="29"/>
      <c r="AE138" s="30"/>
      <c r="AF138" s="30"/>
      <c r="AG138" s="30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4:154" s="4" customFormat="1" ht="15" customHeight="1">
      <c r="X139" s="173"/>
      <c r="Y139" s="28"/>
      <c r="Z139" s="28"/>
      <c r="AA139" s="29"/>
      <c r="AB139" s="29"/>
      <c r="AC139" s="29"/>
      <c r="AD139" s="29"/>
      <c r="AE139" s="30"/>
      <c r="AF139" s="30"/>
      <c r="AG139" s="30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4:154" s="4" customFormat="1" ht="15" customHeight="1">
      <c r="X140" s="173"/>
      <c r="Y140" s="28"/>
      <c r="Z140" s="28"/>
      <c r="AA140" s="29"/>
      <c r="AB140" s="29"/>
      <c r="AC140" s="29"/>
      <c r="AD140" s="29"/>
      <c r="AE140" s="30"/>
      <c r="AF140" s="30"/>
      <c r="AG140" s="30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4:154" s="4" customFormat="1" ht="15" customHeight="1">
      <c r="X141" s="173"/>
      <c r="Y141" s="28"/>
      <c r="Z141" s="28"/>
      <c r="AA141" s="29"/>
      <c r="AB141" s="29"/>
      <c r="AC141" s="29"/>
      <c r="AD141" s="29"/>
      <c r="AE141" s="30"/>
      <c r="AF141" s="30"/>
      <c r="AG141" s="30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4:154" s="4" customFormat="1" ht="15" customHeight="1">
      <c r="X142" s="173"/>
      <c r="Y142" s="28"/>
      <c r="Z142" s="28"/>
      <c r="AA142" s="29"/>
      <c r="AB142" s="29"/>
      <c r="AC142" s="29"/>
      <c r="AD142" s="29"/>
      <c r="AE142" s="30"/>
      <c r="AF142" s="30"/>
      <c r="AG142" s="30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4:154" s="4" customFormat="1" ht="15" customHeight="1">
      <c r="X143" s="173"/>
      <c r="Y143" s="28"/>
      <c r="Z143" s="28"/>
      <c r="AA143" s="29"/>
      <c r="AB143" s="29"/>
      <c r="AC143" s="29"/>
      <c r="AD143" s="29"/>
      <c r="AE143" s="30"/>
      <c r="AF143" s="30"/>
      <c r="AG143" s="30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4:154" s="4" customFormat="1" ht="15" customHeight="1">
      <c r="X144" s="173"/>
      <c r="Y144" s="28"/>
      <c r="Z144" s="28"/>
      <c r="AA144" s="29"/>
      <c r="AB144" s="29"/>
      <c r="AC144" s="29"/>
      <c r="AD144" s="29"/>
      <c r="AE144" s="30"/>
      <c r="AF144" s="30"/>
      <c r="AG144" s="30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4:154" s="4" customFormat="1" ht="15" customHeight="1">
      <c r="X145" s="173"/>
      <c r="Y145" s="28"/>
      <c r="Z145" s="28"/>
      <c r="AA145" s="29"/>
      <c r="AB145" s="29"/>
      <c r="AC145" s="29"/>
      <c r="AD145" s="29"/>
      <c r="AE145" s="30"/>
      <c r="AF145" s="30"/>
      <c r="AG145" s="30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4:154" s="4" customFormat="1" ht="15" customHeight="1">
      <c r="X146" s="173"/>
      <c r="Y146" s="28"/>
      <c r="Z146" s="28"/>
      <c r="AA146" s="29"/>
      <c r="AB146" s="29"/>
      <c r="AC146" s="29"/>
      <c r="AD146" s="29"/>
      <c r="AE146" s="30"/>
      <c r="AF146" s="30"/>
      <c r="AG146" s="30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4:154" s="4" customFormat="1" ht="15" customHeight="1">
      <c r="X147" s="173"/>
      <c r="Y147" s="28"/>
      <c r="Z147" s="28"/>
      <c r="AA147" s="29"/>
      <c r="AB147" s="29"/>
      <c r="AC147" s="29"/>
      <c r="AD147" s="29"/>
      <c r="AE147" s="30"/>
      <c r="AF147" s="30"/>
      <c r="AG147" s="30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4:154" s="4" customFormat="1" ht="15" customHeight="1">
      <c r="X148" s="173"/>
      <c r="Y148" s="28"/>
      <c r="Z148" s="28"/>
      <c r="AA148" s="29"/>
      <c r="AB148" s="29"/>
      <c r="AC148" s="29"/>
      <c r="AD148" s="29"/>
      <c r="AE148" s="30"/>
      <c r="AF148" s="30"/>
      <c r="AG148" s="30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4:154" s="4" customFormat="1" ht="15" customHeight="1">
      <c r="X149" s="173"/>
      <c r="Y149" s="28"/>
      <c r="Z149" s="28"/>
      <c r="AA149" s="29"/>
      <c r="AB149" s="29"/>
      <c r="AC149" s="29"/>
      <c r="AD149" s="29"/>
      <c r="AE149" s="30"/>
      <c r="AF149" s="30"/>
      <c r="AG149" s="30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4:154" s="4" customFormat="1" ht="15" customHeight="1">
      <c r="X150" s="173"/>
      <c r="Y150" s="28"/>
      <c r="Z150" s="28"/>
      <c r="AA150" s="29"/>
      <c r="AB150" s="29"/>
      <c r="AC150" s="29"/>
      <c r="AD150" s="29"/>
      <c r="AE150" s="30"/>
      <c r="AF150" s="30"/>
      <c r="AG150" s="30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4:154" s="4" customFormat="1" ht="15" customHeight="1">
      <c r="X151" s="173"/>
      <c r="Y151" s="28"/>
      <c r="Z151" s="28"/>
      <c r="AA151" s="29"/>
      <c r="AB151" s="29"/>
      <c r="AC151" s="29"/>
      <c r="AD151" s="29"/>
      <c r="AE151" s="30"/>
      <c r="AF151" s="30"/>
      <c r="AG151" s="30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4:154" s="4" customFormat="1" ht="15" customHeight="1">
      <c r="X152" s="173"/>
      <c r="Y152" s="28"/>
      <c r="Z152" s="28"/>
      <c r="AA152" s="29"/>
      <c r="AB152" s="29"/>
      <c r="AC152" s="29"/>
      <c r="AD152" s="29"/>
      <c r="AE152" s="30"/>
      <c r="AF152" s="30"/>
      <c r="AG152" s="30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4:154" s="4" customFormat="1" ht="15" customHeight="1">
      <c r="X153" s="173"/>
      <c r="Y153" s="28"/>
      <c r="Z153" s="28"/>
      <c r="AA153" s="29"/>
      <c r="AB153" s="29"/>
      <c r="AC153" s="29"/>
      <c r="AD153" s="29"/>
      <c r="AE153" s="30"/>
      <c r="AF153" s="30"/>
      <c r="AG153" s="30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4:154" s="4" customFormat="1" ht="15" customHeight="1">
      <c r="X154" s="173"/>
      <c r="Y154" s="28"/>
      <c r="Z154" s="28"/>
      <c r="AA154" s="29"/>
      <c r="AB154" s="29"/>
      <c r="AC154" s="29"/>
      <c r="AD154" s="29"/>
      <c r="AE154" s="30"/>
      <c r="AF154" s="30"/>
      <c r="AG154" s="30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4:154" s="4" customFormat="1" ht="15" customHeight="1">
      <c r="X155" s="173"/>
      <c r="Y155" s="28"/>
      <c r="Z155" s="28"/>
      <c r="AA155" s="29"/>
      <c r="AB155" s="29"/>
      <c r="AC155" s="29"/>
      <c r="AD155" s="29"/>
      <c r="AE155" s="30"/>
      <c r="AF155" s="30"/>
      <c r="AG155" s="30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4:154" s="4" customFormat="1" ht="15" customHeight="1">
      <c r="X156" s="173"/>
      <c r="Y156" s="28"/>
      <c r="Z156" s="28"/>
      <c r="AA156" s="29"/>
      <c r="AB156" s="29"/>
      <c r="AC156" s="29"/>
      <c r="AD156" s="29"/>
      <c r="AE156" s="30"/>
      <c r="AF156" s="30"/>
      <c r="AG156" s="30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4:154" s="4" customFormat="1" ht="15" customHeight="1">
      <c r="X157" s="173"/>
      <c r="Y157" s="28"/>
      <c r="Z157" s="28"/>
      <c r="AA157" s="29"/>
      <c r="AB157" s="29"/>
      <c r="AC157" s="29"/>
      <c r="AD157" s="29"/>
      <c r="AE157" s="30"/>
      <c r="AF157" s="30"/>
      <c r="AG157" s="30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4:154" s="4" customFormat="1" ht="15" customHeight="1">
      <c r="X158" s="173"/>
      <c r="Y158" s="28"/>
      <c r="Z158" s="28"/>
      <c r="AA158" s="29"/>
      <c r="AB158" s="29"/>
      <c r="AC158" s="29"/>
      <c r="AD158" s="29"/>
      <c r="AE158" s="30"/>
      <c r="AF158" s="30"/>
      <c r="AG158" s="30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4:154" s="4" customFormat="1" ht="15" customHeight="1">
      <c r="X159" s="173"/>
      <c r="Y159" s="28"/>
      <c r="Z159" s="28"/>
      <c r="AA159" s="29"/>
      <c r="AB159" s="29"/>
      <c r="AC159" s="29"/>
      <c r="AD159" s="29"/>
      <c r="AE159" s="30"/>
      <c r="AF159" s="30"/>
      <c r="AG159" s="30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4:154" s="4" customFormat="1" ht="15" customHeight="1">
      <c r="X160" s="173"/>
      <c r="Y160" s="28"/>
      <c r="Z160" s="28"/>
      <c r="AA160" s="29"/>
      <c r="AB160" s="29"/>
      <c r="AC160" s="29"/>
      <c r="AD160" s="29"/>
      <c r="AE160" s="30"/>
      <c r="AF160" s="30"/>
      <c r="AG160" s="30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4:154" s="4" customFormat="1" ht="15" customHeight="1">
      <c r="X161" s="173"/>
      <c r="Y161" s="28"/>
      <c r="Z161" s="28"/>
      <c r="AA161" s="29"/>
      <c r="AB161" s="29"/>
      <c r="AC161" s="29"/>
      <c r="AD161" s="29"/>
      <c r="AE161" s="30"/>
      <c r="AF161" s="30"/>
      <c r="AG161" s="30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4:154" s="4" customFormat="1" ht="15" customHeight="1">
      <c r="X162" s="173"/>
      <c r="Y162" s="28"/>
      <c r="Z162" s="28"/>
      <c r="AA162" s="29"/>
      <c r="AB162" s="29"/>
      <c r="AC162" s="29"/>
      <c r="AD162" s="29"/>
      <c r="AE162" s="30"/>
      <c r="AF162" s="30"/>
      <c r="AG162" s="30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4:154" s="4" customFormat="1" ht="15" customHeight="1">
      <c r="X163" s="173"/>
      <c r="Y163" s="28"/>
      <c r="Z163" s="28"/>
      <c r="AA163" s="29"/>
      <c r="AB163" s="29"/>
      <c r="AC163" s="29"/>
      <c r="AD163" s="29"/>
      <c r="AE163" s="30"/>
      <c r="AF163" s="30"/>
      <c r="AG163" s="30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4:154" s="4" customFormat="1" ht="15" customHeight="1">
      <c r="X164" s="173"/>
      <c r="Y164" s="28"/>
      <c r="Z164" s="28"/>
      <c r="AA164" s="29"/>
      <c r="AB164" s="29"/>
      <c r="AC164" s="29"/>
      <c r="AD164" s="29"/>
      <c r="AE164" s="30"/>
      <c r="AF164" s="30"/>
      <c r="AG164" s="30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4:154" s="4" customFormat="1" ht="15" customHeight="1">
      <c r="X165" s="173"/>
      <c r="Y165" s="28"/>
      <c r="Z165" s="28"/>
      <c r="AA165" s="29"/>
      <c r="AB165" s="29"/>
      <c r="AC165" s="29"/>
      <c r="AD165" s="29"/>
      <c r="AE165" s="30"/>
      <c r="AF165" s="30"/>
      <c r="AG165" s="30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4:154" s="4" customFormat="1" ht="15" customHeight="1">
      <c r="X166" s="173"/>
      <c r="Y166" s="28"/>
      <c r="Z166" s="28"/>
      <c r="AA166" s="29"/>
      <c r="AB166" s="29"/>
      <c r="AC166" s="29"/>
      <c r="AD166" s="29"/>
      <c r="AE166" s="30"/>
      <c r="AF166" s="30"/>
      <c r="AG166" s="30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4:154" s="4" customFormat="1" ht="15" customHeight="1">
      <c r="X167" s="173"/>
      <c r="Y167" s="28"/>
      <c r="Z167" s="28"/>
      <c r="AA167" s="29"/>
      <c r="AB167" s="29"/>
      <c r="AC167" s="29"/>
      <c r="AD167" s="29"/>
      <c r="AE167" s="30"/>
      <c r="AF167" s="30"/>
      <c r="AG167" s="30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4:154" s="4" customFormat="1" ht="15" customHeight="1">
      <c r="X168" s="173"/>
      <c r="Y168" s="28"/>
      <c r="Z168" s="28"/>
      <c r="AA168" s="29"/>
      <c r="AB168" s="29"/>
      <c r="AC168" s="29"/>
      <c r="AD168" s="29"/>
      <c r="AE168" s="30"/>
      <c r="AF168" s="30"/>
      <c r="AG168" s="30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4:154" s="4" customFormat="1" ht="15" customHeight="1">
      <c r="X169" s="173"/>
      <c r="Y169" s="28"/>
      <c r="Z169" s="28"/>
      <c r="AA169" s="29"/>
      <c r="AB169" s="29"/>
      <c r="AC169" s="29"/>
      <c r="AD169" s="29"/>
      <c r="AE169" s="30"/>
      <c r="AF169" s="30"/>
      <c r="AG169" s="30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4:154" s="4" customFormat="1" ht="15" customHeight="1">
      <c r="X170" s="173"/>
      <c r="Y170" s="28"/>
      <c r="Z170" s="28"/>
      <c r="AA170" s="29"/>
      <c r="AB170" s="29"/>
      <c r="AC170" s="29"/>
      <c r="AD170" s="29"/>
      <c r="AE170" s="30"/>
      <c r="AF170" s="30"/>
      <c r="AG170" s="30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4:154" s="4" customFormat="1" ht="15" customHeight="1">
      <c r="X171" s="173"/>
      <c r="Y171" s="28"/>
      <c r="Z171" s="28"/>
      <c r="AA171" s="29"/>
      <c r="AB171" s="29"/>
      <c r="AC171" s="29"/>
      <c r="AD171" s="29"/>
      <c r="AE171" s="30"/>
      <c r="AF171" s="30"/>
      <c r="AG171" s="30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4:154" s="4" customFormat="1" ht="15" customHeight="1">
      <c r="X172" s="173"/>
      <c r="Y172" s="28"/>
      <c r="Z172" s="28"/>
      <c r="AA172" s="29"/>
      <c r="AB172" s="29"/>
      <c r="AC172" s="29"/>
      <c r="AD172" s="29"/>
      <c r="AE172" s="30"/>
      <c r="AF172" s="30"/>
      <c r="AG172" s="30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4:154" s="4" customFormat="1" ht="15" customHeight="1">
      <c r="X173" s="173"/>
      <c r="Y173" s="28"/>
      <c r="Z173" s="28"/>
      <c r="AA173" s="29"/>
      <c r="AB173" s="29"/>
      <c r="AC173" s="29"/>
      <c r="AD173" s="29"/>
      <c r="AE173" s="30"/>
      <c r="AF173" s="30"/>
      <c r="AG173" s="30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4:154" s="4" customFormat="1" ht="15" customHeight="1">
      <c r="X174" s="173"/>
      <c r="Y174" s="28"/>
      <c r="Z174" s="28"/>
      <c r="AA174" s="29"/>
      <c r="AB174" s="29"/>
      <c r="AC174" s="29"/>
      <c r="AD174" s="29"/>
      <c r="AE174" s="30"/>
      <c r="AF174" s="30"/>
      <c r="AG174" s="30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4:154" s="4" customFormat="1" ht="15" customHeight="1">
      <c r="X175" s="173"/>
      <c r="Y175" s="28"/>
      <c r="Z175" s="28"/>
      <c r="AA175" s="29"/>
      <c r="AB175" s="29"/>
      <c r="AC175" s="29"/>
      <c r="AD175" s="29"/>
      <c r="AE175" s="30"/>
      <c r="AF175" s="30"/>
      <c r="AG175" s="30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4:154" s="4" customFormat="1" ht="15" customHeight="1">
      <c r="X176" s="173"/>
      <c r="Y176" s="28"/>
      <c r="Z176" s="28"/>
      <c r="AA176" s="29"/>
      <c r="AB176" s="29"/>
      <c r="AC176" s="29"/>
      <c r="AD176" s="29"/>
      <c r="AE176" s="30"/>
      <c r="AF176" s="30"/>
      <c r="AG176" s="30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4:154" s="4" customFormat="1" ht="15" customHeight="1">
      <c r="X177" s="173"/>
      <c r="Y177" s="28"/>
      <c r="Z177" s="28"/>
      <c r="AA177" s="29"/>
      <c r="AB177" s="29"/>
      <c r="AC177" s="29"/>
      <c r="AD177" s="29"/>
      <c r="AE177" s="30"/>
      <c r="AF177" s="30"/>
      <c r="AG177" s="30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4:154" s="4" customFormat="1" ht="15" customHeight="1">
      <c r="X178" s="173"/>
      <c r="Y178" s="28"/>
      <c r="Z178" s="28"/>
      <c r="AA178" s="29"/>
      <c r="AB178" s="29"/>
      <c r="AC178" s="29"/>
      <c r="AD178" s="29"/>
      <c r="AE178" s="30"/>
      <c r="AF178" s="30"/>
      <c r="AG178" s="30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4:154" s="4" customFormat="1" ht="15" customHeight="1">
      <c r="X179" s="173"/>
      <c r="Y179" s="28"/>
      <c r="Z179" s="28"/>
      <c r="AA179" s="29"/>
      <c r="AB179" s="29"/>
      <c r="AC179" s="29"/>
      <c r="AD179" s="29"/>
      <c r="AE179" s="30"/>
      <c r="AF179" s="30"/>
      <c r="AG179" s="30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4:154" s="4" customFormat="1" ht="15" customHeight="1">
      <c r="X180" s="173"/>
      <c r="Y180" s="28"/>
      <c r="Z180" s="28"/>
      <c r="AA180" s="29"/>
      <c r="AB180" s="29"/>
      <c r="AC180" s="29"/>
      <c r="AD180" s="29"/>
      <c r="AE180" s="30"/>
      <c r="AF180" s="30"/>
      <c r="AG180" s="30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4:154" s="4" customFormat="1" ht="15" customHeight="1">
      <c r="X181" s="173"/>
      <c r="Y181" s="28"/>
      <c r="Z181" s="28"/>
      <c r="AA181" s="29"/>
      <c r="AB181" s="29"/>
      <c r="AC181" s="29"/>
      <c r="AD181" s="29"/>
      <c r="AE181" s="30"/>
      <c r="AF181" s="30"/>
      <c r="AG181" s="30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4:154" s="4" customFormat="1" ht="15" customHeight="1">
      <c r="X182" s="173"/>
      <c r="Y182" s="28"/>
      <c r="Z182" s="28"/>
      <c r="AA182" s="29"/>
      <c r="AB182" s="29"/>
      <c r="AC182" s="29"/>
      <c r="AD182" s="29"/>
      <c r="AE182" s="30"/>
      <c r="AF182" s="30"/>
      <c r="AG182" s="30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4:154" s="4" customFormat="1" ht="15" customHeight="1">
      <c r="X183" s="173"/>
      <c r="Y183" s="28"/>
      <c r="Z183" s="28"/>
      <c r="AA183" s="29"/>
      <c r="AB183" s="29"/>
      <c r="AC183" s="29"/>
      <c r="AD183" s="29"/>
      <c r="AE183" s="30"/>
      <c r="AF183" s="30"/>
      <c r="AG183" s="30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4:154" s="4" customFormat="1" ht="15" customHeight="1">
      <c r="X184" s="173"/>
      <c r="Y184" s="28"/>
      <c r="Z184" s="28"/>
      <c r="AA184" s="29"/>
      <c r="AB184" s="29"/>
      <c r="AC184" s="29"/>
      <c r="AD184" s="29"/>
      <c r="AE184" s="30"/>
      <c r="AF184" s="30"/>
      <c r="AG184" s="30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4:154" s="4" customFormat="1" ht="15" customHeight="1">
      <c r="X185" s="173"/>
      <c r="Y185" s="28"/>
      <c r="Z185" s="28"/>
      <c r="AA185" s="29"/>
      <c r="AB185" s="29"/>
      <c r="AC185" s="29"/>
      <c r="AD185" s="29"/>
      <c r="AE185" s="30"/>
      <c r="AF185" s="30"/>
      <c r="AG185" s="30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4:154" s="4" customFormat="1" ht="15" customHeight="1">
      <c r="X186" s="173"/>
      <c r="Y186" s="28"/>
      <c r="Z186" s="28"/>
      <c r="AA186" s="29"/>
      <c r="AB186" s="29"/>
      <c r="AC186" s="29"/>
      <c r="AD186" s="29"/>
      <c r="AE186" s="30"/>
      <c r="AF186" s="30"/>
      <c r="AG186" s="30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4:154" s="4" customFormat="1" ht="15" customHeight="1">
      <c r="X187" s="173"/>
      <c r="Y187" s="28"/>
      <c r="Z187" s="28"/>
      <c r="AA187" s="29"/>
      <c r="AB187" s="29"/>
      <c r="AC187" s="29"/>
      <c r="AD187" s="29"/>
      <c r="AE187" s="30"/>
      <c r="AF187" s="30"/>
      <c r="AG187" s="30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4:154" s="4" customFormat="1" ht="15" customHeight="1">
      <c r="X188" s="173"/>
      <c r="Y188" s="28"/>
      <c r="Z188" s="28"/>
      <c r="AA188" s="29"/>
      <c r="AB188" s="29"/>
      <c r="AC188" s="29"/>
      <c r="AD188" s="29"/>
      <c r="AE188" s="30"/>
      <c r="AF188" s="30"/>
      <c r="AG188" s="30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4:154" s="4" customFormat="1" ht="15" customHeight="1">
      <c r="X189" s="173"/>
      <c r="Y189" s="28"/>
      <c r="Z189" s="28"/>
      <c r="AA189" s="29"/>
      <c r="AB189" s="29"/>
      <c r="AC189" s="29"/>
      <c r="AD189" s="29"/>
      <c r="AE189" s="30"/>
      <c r="AF189" s="30"/>
      <c r="AG189" s="30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4:154" s="4" customFormat="1" ht="15" customHeight="1">
      <c r="X190" s="173"/>
      <c r="Y190" s="28"/>
      <c r="Z190" s="28"/>
      <c r="AA190" s="29"/>
      <c r="AB190" s="29"/>
      <c r="AC190" s="29"/>
      <c r="AD190" s="29"/>
      <c r="AE190" s="30"/>
      <c r="AF190" s="30"/>
      <c r="AG190" s="30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4:154" s="4" customFormat="1" ht="15" customHeight="1">
      <c r="X191" s="173"/>
      <c r="Y191" s="28"/>
      <c r="Z191" s="28"/>
      <c r="AA191" s="29"/>
      <c r="AB191" s="29"/>
      <c r="AC191" s="29"/>
      <c r="AD191" s="29"/>
      <c r="AE191" s="30"/>
      <c r="AF191" s="30"/>
      <c r="AG191" s="30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4:154" s="4" customFormat="1" ht="15" customHeight="1">
      <c r="X192" s="173"/>
      <c r="Y192" s="28"/>
      <c r="Z192" s="28"/>
      <c r="AA192" s="29"/>
      <c r="AB192" s="29"/>
      <c r="AC192" s="29"/>
      <c r="AD192" s="29"/>
      <c r="AE192" s="30"/>
      <c r="AF192" s="30"/>
      <c r="AG192" s="30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4:154" s="4" customFormat="1" ht="15" customHeight="1">
      <c r="X193" s="173"/>
      <c r="Y193" s="28"/>
      <c r="Z193" s="28"/>
      <c r="AA193" s="29"/>
      <c r="AB193" s="29"/>
      <c r="AC193" s="29"/>
      <c r="AD193" s="29"/>
      <c r="AE193" s="30"/>
      <c r="AF193" s="30"/>
      <c r="AG193" s="30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4:154" s="4" customFormat="1" ht="15" customHeight="1">
      <c r="X194" s="173"/>
      <c r="Y194" s="28"/>
      <c r="Z194" s="28"/>
      <c r="AA194" s="29"/>
      <c r="AB194" s="29"/>
      <c r="AC194" s="29"/>
      <c r="AD194" s="29"/>
      <c r="AE194" s="30"/>
      <c r="AF194" s="30"/>
      <c r="AG194" s="30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24:154" s="4" customFormat="1" ht="15" customHeight="1">
      <c r="X195" s="173"/>
      <c r="Y195" s="28"/>
      <c r="Z195" s="28"/>
      <c r="AA195" s="29"/>
      <c r="AB195" s="29"/>
      <c r="AC195" s="29"/>
      <c r="AD195" s="29"/>
      <c r="AE195" s="30"/>
      <c r="AF195" s="30"/>
      <c r="AG195" s="30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8"/>
      <c r="ER195" s="8"/>
      <c r="ES195" s="8"/>
      <c r="ET195" s="8"/>
      <c r="EU195" s="8"/>
      <c r="EV195" s="8"/>
      <c r="EW195" s="8"/>
      <c r="EX195" s="8"/>
    </row>
    <row r="196" spans="24:154" s="4" customFormat="1" ht="15" customHeight="1">
      <c r="X196" s="173"/>
      <c r="Y196" s="28"/>
      <c r="Z196" s="28"/>
      <c r="AA196" s="29"/>
      <c r="AB196" s="29"/>
      <c r="AC196" s="29"/>
      <c r="AD196" s="29"/>
      <c r="AE196" s="30"/>
      <c r="AF196" s="30"/>
      <c r="AG196" s="30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8"/>
      <c r="ER196" s="8"/>
      <c r="ES196" s="8"/>
      <c r="ET196" s="8"/>
      <c r="EU196" s="8"/>
      <c r="EV196" s="8"/>
      <c r="EW196" s="8"/>
      <c r="EX196" s="8"/>
    </row>
    <row r="197" spans="24:154" s="4" customFormat="1" ht="15" customHeight="1">
      <c r="X197" s="173"/>
      <c r="Y197" s="28"/>
      <c r="Z197" s="28"/>
      <c r="AA197" s="29"/>
      <c r="AB197" s="29"/>
      <c r="AC197" s="29"/>
      <c r="AD197" s="29"/>
      <c r="AE197" s="30"/>
      <c r="AF197" s="30"/>
      <c r="AG197" s="30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8"/>
      <c r="ER197" s="8"/>
      <c r="ES197" s="8"/>
      <c r="ET197" s="8"/>
      <c r="EU197" s="8"/>
      <c r="EV197" s="8"/>
      <c r="EW197" s="8"/>
      <c r="EX197" s="8"/>
    </row>
    <row r="198" spans="24:154" s="4" customFormat="1" ht="15" customHeight="1">
      <c r="X198" s="173"/>
      <c r="Y198" s="28"/>
      <c r="Z198" s="28"/>
      <c r="AA198" s="29"/>
      <c r="AB198" s="29"/>
      <c r="AC198" s="29"/>
      <c r="AD198" s="29"/>
      <c r="AE198" s="30"/>
      <c r="AF198" s="30"/>
      <c r="AG198" s="30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8"/>
      <c r="ER198" s="8"/>
      <c r="ES198" s="8"/>
      <c r="ET198" s="8"/>
      <c r="EU198" s="8"/>
      <c r="EV198" s="8"/>
      <c r="EW198" s="8"/>
      <c r="EX198" s="8"/>
    </row>
    <row r="199" spans="24:154" s="4" customFormat="1" ht="15" customHeight="1">
      <c r="X199" s="173"/>
      <c r="Y199" s="28"/>
      <c r="Z199" s="28"/>
      <c r="AA199" s="29"/>
      <c r="AB199" s="29"/>
      <c r="AC199" s="29"/>
      <c r="AD199" s="29"/>
      <c r="AE199" s="30"/>
      <c r="AF199" s="30"/>
      <c r="AG199" s="30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8"/>
      <c r="ER199" s="8"/>
      <c r="ES199" s="8"/>
      <c r="ET199" s="8"/>
      <c r="EU199" s="8"/>
      <c r="EV199" s="8"/>
      <c r="EW199" s="8"/>
      <c r="EX199" s="8"/>
    </row>
    <row r="200" spans="24:154" s="4" customFormat="1" ht="15" customHeight="1">
      <c r="X200" s="173"/>
      <c r="Y200" s="28"/>
      <c r="Z200" s="28"/>
      <c r="AA200" s="29"/>
      <c r="AB200" s="29"/>
      <c r="AC200" s="29"/>
      <c r="AD200" s="29"/>
      <c r="AE200" s="30"/>
      <c r="AF200" s="30"/>
      <c r="AG200" s="30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8"/>
      <c r="ER200" s="8"/>
      <c r="ES200" s="8"/>
      <c r="ET200" s="8"/>
      <c r="EU200" s="8"/>
      <c r="EV200" s="8"/>
      <c r="EW200" s="8"/>
      <c r="EX200" s="8"/>
    </row>
    <row r="201" spans="24:154" s="4" customFormat="1" ht="15" customHeight="1">
      <c r="X201" s="173"/>
      <c r="Y201" s="28"/>
      <c r="Z201" s="28"/>
      <c r="AA201" s="29"/>
      <c r="AB201" s="29"/>
      <c r="AC201" s="29"/>
      <c r="AD201" s="29"/>
      <c r="AE201" s="30"/>
      <c r="AF201" s="30"/>
      <c r="AG201" s="30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8"/>
      <c r="ER201" s="8"/>
      <c r="ES201" s="8"/>
      <c r="ET201" s="8"/>
      <c r="EU201" s="8"/>
      <c r="EV201" s="8"/>
      <c r="EW201" s="8"/>
      <c r="EX201" s="8"/>
    </row>
    <row r="202" spans="24:154" s="4" customFormat="1" ht="15" customHeight="1">
      <c r="X202" s="173"/>
      <c r="Y202" s="28"/>
      <c r="Z202" s="28"/>
      <c r="AA202" s="29"/>
      <c r="AB202" s="29"/>
      <c r="AC202" s="29"/>
      <c r="AD202" s="29"/>
      <c r="AE202" s="30"/>
      <c r="AF202" s="30"/>
      <c r="AG202" s="30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8"/>
      <c r="ER202" s="8"/>
      <c r="ES202" s="8"/>
      <c r="ET202" s="8"/>
      <c r="EU202" s="8"/>
      <c r="EV202" s="8"/>
      <c r="EW202" s="8"/>
      <c r="EX202" s="8"/>
    </row>
    <row r="203" spans="24:154" s="4" customFormat="1" ht="15" customHeight="1">
      <c r="X203" s="173"/>
      <c r="Y203" s="28"/>
      <c r="Z203" s="28"/>
      <c r="AA203" s="29"/>
      <c r="AB203" s="29"/>
      <c r="AC203" s="29"/>
      <c r="AD203" s="29"/>
      <c r="AE203" s="30"/>
      <c r="AF203" s="30"/>
      <c r="AG203" s="30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8"/>
      <c r="ER203" s="8"/>
      <c r="ES203" s="8"/>
      <c r="ET203" s="8"/>
      <c r="EU203" s="8"/>
      <c r="EV203" s="8"/>
      <c r="EW203" s="8"/>
      <c r="EX203" s="8"/>
    </row>
    <row r="204" spans="24:154" s="4" customFormat="1" ht="15" customHeight="1">
      <c r="X204" s="173"/>
      <c r="Y204" s="28"/>
      <c r="Z204" s="28"/>
      <c r="AA204" s="29"/>
      <c r="AB204" s="29"/>
      <c r="AC204" s="29"/>
      <c r="AD204" s="29"/>
      <c r="AE204" s="30"/>
      <c r="AF204" s="30"/>
      <c r="AG204" s="30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8"/>
      <c r="ER204" s="8"/>
      <c r="ES204" s="8"/>
      <c r="ET204" s="8"/>
      <c r="EU204" s="8"/>
      <c r="EV204" s="8"/>
      <c r="EW204" s="8"/>
      <c r="EX204" s="8"/>
    </row>
    <row r="205" spans="24:154" s="4" customFormat="1" ht="15" customHeight="1">
      <c r="X205" s="173"/>
      <c r="Y205" s="28"/>
      <c r="Z205" s="28"/>
      <c r="AA205" s="29"/>
      <c r="AB205" s="29"/>
      <c r="AC205" s="29"/>
      <c r="AD205" s="29"/>
      <c r="AE205" s="30"/>
      <c r="AF205" s="30"/>
      <c r="AG205" s="30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8"/>
      <c r="ER205" s="8"/>
      <c r="ES205" s="8"/>
      <c r="ET205" s="8"/>
      <c r="EU205" s="8"/>
      <c r="EV205" s="8"/>
      <c r="EW205" s="8"/>
      <c r="EX205" s="8"/>
    </row>
    <row r="206" spans="24:154" s="4" customFormat="1" ht="15" customHeight="1">
      <c r="X206" s="173"/>
      <c r="Y206" s="28"/>
      <c r="Z206" s="28"/>
      <c r="AA206" s="29"/>
      <c r="AB206" s="29"/>
      <c r="AC206" s="29"/>
      <c r="AD206" s="29"/>
      <c r="AE206" s="30"/>
      <c r="AF206" s="30"/>
      <c r="AG206" s="30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8"/>
      <c r="ER206" s="8"/>
      <c r="ES206" s="8"/>
      <c r="ET206" s="8"/>
      <c r="EU206" s="8"/>
      <c r="EV206" s="8"/>
      <c r="EW206" s="8"/>
      <c r="EX206" s="8"/>
    </row>
    <row r="207" spans="24:154" s="4" customFormat="1" ht="15" customHeight="1">
      <c r="X207" s="173"/>
      <c r="Y207" s="28"/>
      <c r="Z207" s="28"/>
      <c r="AA207" s="29"/>
      <c r="AB207" s="29"/>
      <c r="AC207" s="29"/>
      <c r="AD207" s="29"/>
      <c r="AE207" s="30"/>
      <c r="AF207" s="30"/>
      <c r="AG207" s="30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8"/>
      <c r="ER207" s="8"/>
      <c r="ES207" s="8"/>
      <c r="ET207" s="8"/>
      <c r="EU207" s="8"/>
      <c r="EV207" s="8"/>
      <c r="EW207" s="8"/>
      <c r="EX207" s="8"/>
    </row>
    <row r="208" spans="24:154" s="4" customFormat="1" ht="15" customHeight="1">
      <c r="X208" s="173"/>
      <c r="Y208" s="28"/>
      <c r="Z208" s="28"/>
      <c r="AA208" s="29"/>
      <c r="AB208" s="29"/>
      <c r="AC208" s="29"/>
      <c r="AD208" s="29"/>
      <c r="AE208" s="30"/>
      <c r="AF208" s="30"/>
      <c r="AG208" s="30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8"/>
      <c r="ER208" s="8"/>
      <c r="ES208" s="8"/>
      <c r="ET208" s="8"/>
      <c r="EU208" s="8"/>
      <c r="EV208" s="8"/>
      <c r="EW208" s="8"/>
      <c r="EX208" s="8"/>
    </row>
    <row r="209" spans="24:154" s="4" customFormat="1" ht="15" customHeight="1">
      <c r="X209" s="173"/>
      <c r="Y209" s="28"/>
      <c r="Z209" s="28"/>
      <c r="AA209" s="29"/>
      <c r="AB209" s="29"/>
      <c r="AC209" s="29"/>
      <c r="AD209" s="29"/>
      <c r="AE209" s="30"/>
      <c r="AF209" s="30"/>
      <c r="AG209" s="30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8"/>
      <c r="ER209" s="8"/>
      <c r="ES209" s="8"/>
      <c r="ET209" s="8"/>
      <c r="EU209" s="8"/>
      <c r="EV209" s="8"/>
      <c r="EW209" s="8"/>
      <c r="EX209" s="8"/>
    </row>
    <row r="210" spans="24:154" s="4" customFormat="1" ht="15" customHeight="1">
      <c r="X210" s="173"/>
      <c r="Y210" s="28"/>
      <c r="Z210" s="28"/>
      <c r="AA210" s="29"/>
      <c r="AB210" s="29"/>
      <c r="AC210" s="29"/>
      <c r="AD210" s="29"/>
      <c r="AE210" s="30"/>
      <c r="AF210" s="30"/>
      <c r="AG210" s="30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8"/>
      <c r="ER210" s="8"/>
      <c r="ES210" s="8"/>
      <c r="ET210" s="8"/>
      <c r="EU210" s="8"/>
      <c r="EV210" s="8"/>
      <c r="EW210" s="8"/>
      <c r="EX210" s="8"/>
    </row>
    <row r="211" spans="24:154" s="4" customFormat="1" ht="15" customHeight="1">
      <c r="X211" s="173"/>
      <c r="Y211" s="28"/>
      <c r="Z211" s="28"/>
      <c r="AA211" s="29"/>
      <c r="AB211" s="29"/>
      <c r="AC211" s="29"/>
      <c r="AD211" s="29"/>
      <c r="AE211" s="30"/>
      <c r="AF211" s="30"/>
      <c r="AG211" s="30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8"/>
      <c r="ER211" s="8"/>
      <c r="ES211" s="8"/>
      <c r="ET211" s="8"/>
      <c r="EU211" s="8"/>
      <c r="EV211" s="8"/>
      <c r="EW211" s="8"/>
      <c r="EX211" s="8"/>
    </row>
    <row r="212" spans="24:154" s="4" customFormat="1" ht="15" customHeight="1">
      <c r="X212" s="173"/>
      <c r="Y212" s="28"/>
      <c r="Z212" s="28"/>
      <c r="AA212" s="29"/>
      <c r="AB212" s="29"/>
      <c r="AC212" s="29"/>
      <c r="AD212" s="29"/>
      <c r="AE212" s="30"/>
      <c r="AF212" s="30"/>
      <c r="AG212" s="30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8"/>
      <c r="ER212" s="8"/>
      <c r="ES212" s="8"/>
      <c r="ET212" s="8"/>
      <c r="EU212" s="8"/>
      <c r="EV212" s="8"/>
      <c r="EW212" s="8"/>
      <c r="EX212" s="8"/>
    </row>
    <row r="213" spans="24:154" s="4" customFormat="1" ht="15" customHeight="1">
      <c r="X213" s="173"/>
      <c r="Y213" s="28"/>
      <c r="Z213" s="28"/>
      <c r="AA213" s="29"/>
      <c r="AB213" s="29"/>
      <c r="AC213" s="29"/>
      <c r="AD213" s="29"/>
      <c r="AE213" s="30"/>
      <c r="AF213" s="30"/>
      <c r="AG213" s="30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8"/>
      <c r="ER213" s="8"/>
      <c r="ES213" s="8"/>
      <c r="ET213" s="8"/>
      <c r="EU213" s="8"/>
      <c r="EV213" s="8"/>
      <c r="EW213" s="8"/>
      <c r="EX213" s="8"/>
    </row>
    <row r="214" spans="24:154" s="4" customFormat="1" ht="15" customHeight="1">
      <c r="X214" s="173"/>
      <c r="Y214" s="28"/>
      <c r="Z214" s="28"/>
      <c r="AA214" s="29"/>
      <c r="AB214" s="29"/>
      <c r="AC214" s="29"/>
      <c r="AD214" s="29"/>
      <c r="AE214" s="30"/>
      <c r="AF214" s="30"/>
      <c r="AG214" s="30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8"/>
      <c r="ER214" s="8"/>
      <c r="ES214" s="8"/>
      <c r="ET214" s="8"/>
      <c r="EU214" s="8"/>
      <c r="EV214" s="8"/>
      <c r="EW214" s="8"/>
      <c r="EX214" s="8"/>
    </row>
    <row r="215" spans="24:154" s="4" customFormat="1" ht="15" customHeight="1">
      <c r="X215" s="173"/>
      <c r="Y215" s="28"/>
      <c r="Z215" s="28"/>
      <c r="AA215" s="29"/>
      <c r="AB215" s="29"/>
      <c r="AC215" s="29"/>
      <c r="AD215" s="29"/>
      <c r="AE215" s="30"/>
      <c r="AF215" s="30"/>
      <c r="AG215" s="30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8"/>
      <c r="ER215" s="8"/>
      <c r="ES215" s="8"/>
      <c r="ET215" s="8"/>
      <c r="EU215" s="8"/>
      <c r="EV215" s="8"/>
      <c r="EW215" s="8"/>
      <c r="EX215" s="8"/>
    </row>
    <row r="216" spans="24:154" s="4" customFormat="1" ht="15" customHeight="1">
      <c r="X216" s="173"/>
      <c r="Y216" s="28"/>
      <c r="Z216" s="28"/>
      <c r="AA216" s="29"/>
      <c r="AB216" s="29"/>
      <c r="AC216" s="29"/>
      <c r="AD216" s="29"/>
      <c r="AE216" s="30"/>
      <c r="AF216" s="30"/>
      <c r="AG216" s="30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8"/>
      <c r="ER216" s="8"/>
      <c r="ES216" s="8"/>
      <c r="ET216" s="8"/>
      <c r="EU216" s="8"/>
      <c r="EV216" s="8"/>
      <c r="EW216" s="8"/>
      <c r="EX216" s="8"/>
    </row>
    <row r="217" spans="24:154" s="4" customFormat="1" ht="15" customHeight="1">
      <c r="X217" s="173"/>
      <c r="Y217" s="28"/>
      <c r="Z217" s="28"/>
      <c r="AA217" s="29"/>
      <c r="AB217" s="29"/>
      <c r="AC217" s="29"/>
      <c r="AD217" s="29"/>
      <c r="AE217" s="30"/>
      <c r="AF217" s="30"/>
      <c r="AG217" s="30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8"/>
      <c r="ER217" s="8"/>
      <c r="ES217" s="8"/>
      <c r="ET217" s="8"/>
      <c r="EU217" s="8"/>
      <c r="EV217" s="8"/>
      <c r="EW217" s="8"/>
      <c r="EX217" s="8"/>
    </row>
    <row r="218" spans="24:154" s="4" customFormat="1" ht="15" customHeight="1">
      <c r="X218" s="173"/>
      <c r="Y218" s="28"/>
      <c r="Z218" s="28"/>
      <c r="AA218" s="29"/>
      <c r="AB218" s="29"/>
      <c r="AC218" s="29"/>
      <c r="AD218" s="29"/>
      <c r="AE218" s="30"/>
      <c r="AF218" s="30"/>
      <c r="AG218" s="30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8"/>
      <c r="ER218" s="8"/>
      <c r="ES218" s="8"/>
      <c r="ET218" s="8"/>
      <c r="EU218" s="8"/>
      <c r="EV218" s="8"/>
      <c r="EW218" s="8"/>
      <c r="EX218" s="8"/>
    </row>
    <row r="219" spans="24:154" s="4" customFormat="1" ht="15" customHeight="1">
      <c r="X219" s="173"/>
      <c r="Y219" s="28"/>
      <c r="Z219" s="28"/>
      <c r="AA219" s="29"/>
      <c r="AB219" s="29"/>
      <c r="AC219" s="29"/>
      <c r="AD219" s="29"/>
      <c r="AE219" s="30"/>
      <c r="AF219" s="30"/>
      <c r="AG219" s="30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8"/>
      <c r="ER219" s="8"/>
      <c r="ES219" s="8"/>
      <c r="ET219" s="8"/>
      <c r="EU219" s="8"/>
      <c r="EV219" s="8"/>
      <c r="EW219" s="8"/>
      <c r="EX219" s="8"/>
    </row>
    <row r="220" spans="24:154" s="4" customFormat="1" ht="15" customHeight="1">
      <c r="X220" s="173"/>
      <c r="Y220" s="28"/>
      <c r="Z220" s="28"/>
      <c r="AA220" s="29"/>
      <c r="AB220" s="29"/>
      <c r="AC220" s="29"/>
      <c r="AD220" s="29"/>
      <c r="AE220" s="30"/>
      <c r="AF220" s="30"/>
      <c r="AG220" s="30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8"/>
      <c r="ER220" s="8"/>
      <c r="ES220" s="8"/>
      <c r="ET220" s="8"/>
      <c r="EU220" s="8"/>
      <c r="EV220" s="8"/>
      <c r="EW220" s="8"/>
      <c r="EX220" s="8"/>
    </row>
    <row r="221" spans="24:154" s="4" customFormat="1" ht="15" customHeight="1">
      <c r="X221" s="173"/>
      <c r="Y221" s="28"/>
      <c r="Z221" s="28"/>
      <c r="AA221" s="29"/>
      <c r="AB221" s="29"/>
      <c r="AC221" s="29"/>
      <c r="AD221" s="29"/>
      <c r="AE221" s="30"/>
      <c r="AF221" s="30"/>
      <c r="AG221" s="30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8"/>
      <c r="ER221" s="8"/>
      <c r="ES221" s="8"/>
      <c r="ET221" s="8"/>
      <c r="EU221" s="8"/>
      <c r="EV221" s="8"/>
      <c r="EW221" s="8"/>
      <c r="EX221" s="8"/>
    </row>
    <row r="222" spans="24:154" s="4" customFormat="1" ht="15" customHeight="1">
      <c r="X222" s="173"/>
      <c r="Y222" s="28"/>
      <c r="Z222" s="28"/>
      <c r="AA222" s="29"/>
      <c r="AB222" s="29"/>
      <c r="AC222" s="29"/>
      <c r="AD222" s="29"/>
      <c r="AE222" s="30"/>
      <c r="AF222" s="30"/>
      <c r="AG222" s="30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8"/>
      <c r="ER222" s="8"/>
      <c r="ES222" s="8"/>
      <c r="ET222" s="8"/>
      <c r="EU222" s="8"/>
      <c r="EV222" s="8"/>
      <c r="EW222" s="8"/>
      <c r="EX222" s="8"/>
    </row>
    <row r="223" spans="24:154" s="4" customFormat="1" ht="15" customHeight="1">
      <c r="X223" s="173"/>
      <c r="Y223" s="28"/>
      <c r="Z223" s="28"/>
      <c r="AA223" s="29"/>
      <c r="AB223" s="29"/>
      <c r="AC223" s="29"/>
      <c r="AD223" s="29"/>
      <c r="AE223" s="30"/>
      <c r="AF223" s="30"/>
      <c r="AG223" s="30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8"/>
      <c r="ER223" s="8"/>
      <c r="ES223" s="8"/>
      <c r="ET223" s="8"/>
      <c r="EU223" s="8"/>
      <c r="EV223" s="8"/>
      <c r="EW223" s="8"/>
      <c r="EX223" s="8"/>
    </row>
    <row r="224" spans="24:154" s="4" customFormat="1" ht="15" customHeight="1">
      <c r="X224" s="173"/>
      <c r="Y224" s="28"/>
      <c r="Z224" s="28"/>
      <c r="AA224" s="29"/>
      <c r="AB224" s="29"/>
      <c r="AC224" s="29"/>
      <c r="AD224" s="29"/>
      <c r="AE224" s="30"/>
      <c r="AF224" s="30"/>
      <c r="AG224" s="30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8"/>
      <c r="ER224" s="8"/>
      <c r="ES224" s="8"/>
      <c r="ET224" s="8"/>
      <c r="EU224" s="8"/>
      <c r="EV224" s="8"/>
      <c r="EW224" s="8"/>
      <c r="EX224" s="8"/>
    </row>
    <row r="225" spans="24:154" s="4" customFormat="1" ht="15" customHeight="1">
      <c r="X225" s="173"/>
      <c r="Y225" s="28"/>
      <c r="Z225" s="28"/>
      <c r="AA225" s="29"/>
      <c r="AB225" s="29"/>
      <c r="AC225" s="29"/>
      <c r="AD225" s="29"/>
      <c r="AE225" s="30"/>
      <c r="AF225" s="30"/>
      <c r="AG225" s="30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8"/>
      <c r="ER225" s="8"/>
      <c r="ES225" s="8"/>
      <c r="ET225" s="8"/>
      <c r="EU225" s="8"/>
      <c r="EV225" s="8"/>
      <c r="EW225" s="8"/>
      <c r="EX225" s="8"/>
    </row>
    <row r="226" spans="24:154" s="4" customFormat="1" ht="15" customHeight="1">
      <c r="X226" s="173"/>
      <c r="Y226" s="28"/>
      <c r="Z226" s="28"/>
      <c r="AA226" s="29"/>
      <c r="AB226" s="29"/>
      <c r="AC226" s="29"/>
      <c r="AD226" s="29"/>
      <c r="AE226" s="30"/>
      <c r="AF226" s="30"/>
      <c r="AG226" s="30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8"/>
      <c r="ER226" s="8"/>
      <c r="ES226" s="8"/>
      <c r="ET226" s="8"/>
      <c r="EU226" s="8"/>
      <c r="EV226" s="8"/>
      <c r="EW226" s="8"/>
      <c r="EX226" s="8"/>
    </row>
    <row r="227" spans="24:154" s="4" customFormat="1" ht="15" customHeight="1">
      <c r="X227" s="173"/>
      <c r="Y227" s="28"/>
      <c r="Z227" s="28"/>
      <c r="AA227" s="29"/>
      <c r="AB227" s="29"/>
      <c r="AC227" s="29"/>
      <c r="AD227" s="29"/>
      <c r="AE227" s="30"/>
      <c r="AF227" s="30"/>
      <c r="AG227" s="30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8"/>
      <c r="ER227" s="8"/>
      <c r="ES227" s="8"/>
      <c r="ET227" s="8"/>
      <c r="EU227" s="8"/>
      <c r="EV227" s="8"/>
      <c r="EW227" s="8"/>
      <c r="EX227" s="8"/>
    </row>
    <row r="228" spans="24:154" s="4" customFormat="1" ht="15" customHeight="1">
      <c r="X228" s="173"/>
      <c r="Y228" s="28"/>
      <c r="Z228" s="28"/>
      <c r="AA228" s="29"/>
      <c r="AB228" s="29"/>
      <c r="AC228" s="29"/>
      <c r="AD228" s="29"/>
      <c r="AE228" s="30"/>
      <c r="AF228" s="30"/>
      <c r="AG228" s="30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8"/>
      <c r="ER228" s="8"/>
      <c r="ES228" s="8"/>
      <c r="ET228" s="8"/>
      <c r="EU228" s="8"/>
      <c r="EV228" s="8"/>
      <c r="EW228" s="8"/>
      <c r="EX228" s="8"/>
    </row>
    <row r="229" spans="24:154" s="4" customFormat="1" ht="15" customHeight="1">
      <c r="X229" s="173"/>
      <c r="Y229" s="28"/>
      <c r="Z229" s="28"/>
      <c r="AA229" s="29"/>
      <c r="AB229" s="29"/>
      <c r="AC229" s="29"/>
      <c r="AD229" s="29"/>
      <c r="AE229" s="30"/>
      <c r="AF229" s="30"/>
      <c r="AG229" s="30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8"/>
      <c r="ER229" s="8"/>
      <c r="ES229" s="8"/>
      <c r="ET229" s="8"/>
      <c r="EU229" s="8"/>
      <c r="EV229" s="8"/>
      <c r="EW229" s="8"/>
      <c r="EX229" s="8"/>
    </row>
    <row r="230" spans="24:154" s="4" customFormat="1" ht="15" customHeight="1">
      <c r="X230" s="173"/>
      <c r="Y230" s="28"/>
      <c r="Z230" s="28"/>
      <c r="AA230" s="29"/>
      <c r="AB230" s="29"/>
      <c r="AC230" s="29"/>
      <c r="AD230" s="29"/>
      <c r="AE230" s="30"/>
      <c r="AF230" s="30"/>
      <c r="AG230" s="30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8"/>
      <c r="ER230" s="8"/>
      <c r="ES230" s="8"/>
      <c r="ET230" s="8"/>
      <c r="EU230" s="8"/>
      <c r="EV230" s="8"/>
      <c r="EW230" s="8"/>
      <c r="EX230" s="8"/>
    </row>
    <row r="231" spans="24:154" s="4" customFormat="1" ht="15" customHeight="1">
      <c r="X231" s="173"/>
      <c r="Y231" s="28"/>
      <c r="Z231" s="28"/>
      <c r="AA231" s="29"/>
      <c r="AB231" s="29"/>
      <c r="AC231" s="29"/>
      <c r="AD231" s="29"/>
      <c r="AE231" s="30"/>
      <c r="AF231" s="30"/>
      <c r="AG231" s="30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8"/>
      <c r="ER231" s="8"/>
      <c r="ES231" s="8"/>
      <c r="ET231" s="8"/>
      <c r="EU231" s="8"/>
      <c r="EV231" s="8"/>
      <c r="EW231" s="8"/>
      <c r="EX231" s="8"/>
    </row>
    <row r="232" spans="24:154" s="4" customFormat="1" ht="15" customHeight="1">
      <c r="X232" s="173"/>
      <c r="Y232" s="28"/>
      <c r="Z232" s="28"/>
      <c r="AA232" s="29"/>
      <c r="AB232" s="29"/>
      <c r="AC232" s="29"/>
      <c r="AD232" s="29"/>
      <c r="AE232" s="30"/>
      <c r="AF232" s="30"/>
      <c r="AG232" s="30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8"/>
      <c r="ER232" s="8"/>
      <c r="ES232" s="8"/>
      <c r="ET232" s="8"/>
      <c r="EU232" s="8"/>
      <c r="EV232" s="8"/>
      <c r="EW232" s="8"/>
      <c r="EX232" s="8"/>
    </row>
    <row r="233" spans="24:154" s="4" customFormat="1" ht="15" customHeight="1">
      <c r="X233" s="173"/>
      <c r="Y233" s="28"/>
      <c r="Z233" s="28"/>
      <c r="AA233" s="29"/>
      <c r="AB233" s="29"/>
      <c r="AC233" s="29"/>
      <c r="AD233" s="29"/>
      <c r="AE233" s="30"/>
      <c r="AF233" s="30"/>
      <c r="AG233" s="30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8"/>
      <c r="ER233" s="8"/>
      <c r="ES233" s="8"/>
      <c r="ET233" s="8"/>
      <c r="EU233" s="8"/>
      <c r="EV233" s="8"/>
      <c r="EW233" s="8"/>
      <c r="EX233" s="8"/>
    </row>
    <row r="234" spans="24:154" s="4" customFormat="1" ht="15" customHeight="1">
      <c r="X234" s="173"/>
      <c r="Y234" s="28"/>
      <c r="Z234" s="28"/>
      <c r="AA234" s="29"/>
      <c r="AB234" s="29"/>
      <c r="AC234" s="29"/>
      <c r="AD234" s="29"/>
      <c r="AE234" s="30"/>
      <c r="AF234" s="30"/>
      <c r="AG234" s="30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8"/>
      <c r="ER234" s="8"/>
      <c r="ES234" s="8"/>
      <c r="ET234" s="8"/>
      <c r="EU234" s="8"/>
      <c r="EV234" s="8"/>
      <c r="EW234" s="8"/>
      <c r="EX234" s="8"/>
    </row>
    <row r="235" spans="24:154" s="4" customFormat="1" ht="15" customHeight="1">
      <c r="X235" s="173"/>
      <c r="Y235" s="28"/>
      <c r="Z235" s="28"/>
      <c r="AA235" s="29"/>
      <c r="AB235" s="29"/>
      <c r="AC235" s="29"/>
      <c r="AD235" s="29"/>
      <c r="AE235" s="30"/>
      <c r="AF235" s="30"/>
      <c r="AG235" s="30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8"/>
      <c r="ER235" s="8"/>
      <c r="ES235" s="8"/>
      <c r="ET235" s="8"/>
      <c r="EU235" s="8"/>
      <c r="EV235" s="8"/>
      <c r="EW235" s="8"/>
      <c r="EX235" s="8"/>
    </row>
    <row r="236" spans="24:154" s="4" customFormat="1" ht="15" customHeight="1">
      <c r="X236" s="173"/>
      <c r="Y236" s="28"/>
      <c r="Z236" s="28"/>
      <c r="AA236" s="29"/>
      <c r="AB236" s="29"/>
      <c r="AC236" s="29"/>
      <c r="AD236" s="29"/>
      <c r="AE236" s="30"/>
      <c r="AF236" s="30"/>
      <c r="AG236" s="30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8"/>
      <c r="ER236" s="8"/>
      <c r="ES236" s="8"/>
      <c r="ET236" s="8"/>
      <c r="EU236" s="8"/>
      <c r="EV236" s="8"/>
      <c r="EW236" s="8"/>
      <c r="EX236" s="8"/>
    </row>
    <row r="237" spans="24:154" s="4" customFormat="1" ht="15" customHeight="1">
      <c r="X237" s="173"/>
      <c r="Y237" s="28"/>
      <c r="Z237" s="28"/>
      <c r="AA237" s="29"/>
      <c r="AB237" s="29"/>
      <c r="AC237" s="29"/>
      <c r="AD237" s="29"/>
      <c r="AE237" s="30"/>
      <c r="AF237" s="30"/>
      <c r="AG237" s="30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8"/>
      <c r="ER237" s="8"/>
      <c r="ES237" s="8"/>
      <c r="ET237" s="8"/>
      <c r="EU237" s="8"/>
      <c r="EV237" s="8"/>
      <c r="EW237" s="8"/>
      <c r="EX237" s="8"/>
    </row>
    <row r="238" spans="24:154" s="4" customFormat="1" ht="15" customHeight="1">
      <c r="X238" s="173"/>
      <c r="Y238" s="28"/>
      <c r="Z238" s="28"/>
      <c r="AA238" s="29"/>
      <c r="AB238" s="29"/>
      <c r="AC238" s="29"/>
      <c r="AD238" s="29"/>
      <c r="AE238" s="30"/>
      <c r="AF238" s="30"/>
      <c r="AG238" s="30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8"/>
      <c r="ER238" s="8"/>
      <c r="ES238" s="8"/>
      <c r="ET238" s="8"/>
      <c r="EU238" s="8"/>
      <c r="EV238" s="8"/>
      <c r="EW238" s="8"/>
      <c r="EX238" s="8"/>
    </row>
    <row r="239" spans="24:154" s="4" customFormat="1" ht="15" customHeight="1">
      <c r="X239" s="173"/>
      <c r="Y239" s="28"/>
      <c r="Z239" s="28"/>
      <c r="AA239" s="29"/>
      <c r="AB239" s="29"/>
      <c r="AC239" s="29"/>
      <c r="AD239" s="29"/>
      <c r="AE239" s="30"/>
      <c r="AF239" s="30"/>
      <c r="AG239" s="30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8"/>
      <c r="ER239" s="8"/>
      <c r="ES239" s="8"/>
      <c r="ET239" s="8"/>
      <c r="EU239" s="8"/>
      <c r="EV239" s="8"/>
      <c r="EW239" s="8"/>
      <c r="EX239" s="8"/>
    </row>
    <row r="240" spans="24:154" s="4" customFormat="1" ht="15" customHeight="1">
      <c r="X240" s="173"/>
      <c r="Y240" s="28"/>
      <c r="Z240" s="28"/>
      <c r="AA240" s="29"/>
      <c r="AB240" s="29"/>
      <c r="AC240" s="29"/>
      <c r="AD240" s="29"/>
      <c r="AE240" s="30"/>
      <c r="AF240" s="30"/>
      <c r="AG240" s="30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8"/>
      <c r="ER240" s="8"/>
      <c r="ES240" s="8"/>
      <c r="ET240" s="8"/>
      <c r="EU240" s="8"/>
      <c r="EV240" s="8"/>
      <c r="EW240" s="8"/>
      <c r="EX240" s="8"/>
    </row>
    <row r="241" spans="24:154" s="4" customFormat="1" ht="15" customHeight="1">
      <c r="X241" s="173"/>
      <c r="Y241" s="28"/>
      <c r="Z241" s="28"/>
      <c r="AA241" s="29"/>
      <c r="AB241" s="29"/>
      <c r="AC241" s="29"/>
      <c r="AD241" s="29"/>
      <c r="AE241" s="30"/>
      <c r="AF241" s="30"/>
      <c r="AG241" s="30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8"/>
      <c r="ER241" s="8"/>
      <c r="ES241" s="8"/>
      <c r="ET241" s="8"/>
      <c r="EU241" s="8"/>
      <c r="EV241" s="8"/>
      <c r="EW241" s="8"/>
      <c r="EX241" s="8"/>
    </row>
    <row r="242" spans="24:154" s="4" customFormat="1" ht="15" customHeight="1">
      <c r="X242" s="173"/>
      <c r="Y242" s="28"/>
      <c r="Z242" s="28"/>
      <c r="AA242" s="29"/>
      <c r="AB242" s="29"/>
      <c r="AC242" s="29"/>
      <c r="AD242" s="29"/>
      <c r="AE242" s="30"/>
      <c r="AF242" s="30"/>
      <c r="AG242" s="30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8"/>
      <c r="ER242" s="8"/>
      <c r="ES242" s="8"/>
      <c r="ET242" s="8"/>
      <c r="EU242" s="8"/>
      <c r="EV242" s="8"/>
      <c r="EW242" s="8"/>
      <c r="EX242" s="8"/>
    </row>
    <row r="243" spans="24:154" s="4" customFormat="1" ht="15" customHeight="1">
      <c r="X243" s="173"/>
      <c r="Y243" s="28"/>
      <c r="Z243" s="28"/>
      <c r="AA243" s="29"/>
      <c r="AB243" s="29"/>
      <c r="AC243" s="29"/>
      <c r="AD243" s="29"/>
      <c r="AE243" s="30"/>
      <c r="AF243" s="30"/>
      <c r="AG243" s="30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8"/>
      <c r="ER243" s="8"/>
      <c r="ES243" s="8"/>
      <c r="ET243" s="8"/>
      <c r="EU243" s="8"/>
      <c r="EV243" s="8"/>
      <c r="EW243" s="8"/>
      <c r="EX243" s="8"/>
    </row>
    <row r="244" spans="24:154" s="4" customFormat="1" ht="15" customHeight="1">
      <c r="X244" s="173"/>
      <c r="Y244" s="28"/>
      <c r="Z244" s="28"/>
      <c r="AA244" s="29"/>
      <c r="AB244" s="29"/>
      <c r="AC244" s="29"/>
      <c r="AD244" s="29"/>
      <c r="AE244" s="30"/>
      <c r="AF244" s="30"/>
      <c r="AG244" s="30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8"/>
      <c r="ER244" s="8"/>
      <c r="ES244" s="8"/>
      <c r="ET244" s="8"/>
      <c r="EU244" s="8"/>
      <c r="EV244" s="8"/>
      <c r="EW244" s="8"/>
      <c r="EX244" s="8"/>
    </row>
    <row r="245" spans="24:154" s="4" customFormat="1" ht="15" customHeight="1">
      <c r="X245" s="173"/>
      <c r="Y245" s="28"/>
      <c r="Z245" s="28"/>
      <c r="AA245" s="29"/>
      <c r="AB245" s="29"/>
      <c r="AC245" s="29"/>
      <c r="AD245" s="29"/>
      <c r="AE245" s="30"/>
      <c r="AF245" s="30"/>
      <c r="AG245" s="30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8"/>
      <c r="ER245" s="8"/>
      <c r="ES245" s="8"/>
      <c r="ET245" s="8"/>
      <c r="EU245" s="8"/>
      <c r="EV245" s="8"/>
      <c r="EW245" s="8"/>
      <c r="EX245" s="8"/>
    </row>
    <row r="246" spans="24:154" s="4" customFormat="1" ht="15" customHeight="1">
      <c r="X246" s="173"/>
      <c r="Y246" s="28"/>
      <c r="Z246" s="28"/>
      <c r="AA246" s="29"/>
      <c r="AB246" s="29"/>
      <c r="AC246" s="29"/>
      <c r="AD246" s="29"/>
      <c r="AE246" s="30"/>
      <c r="AF246" s="30"/>
      <c r="AG246" s="30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8"/>
      <c r="ER246" s="8"/>
      <c r="ES246" s="8"/>
      <c r="ET246" s="8"/>
      <c r="EU246" s="8"/>
      <c r="EV246" s="8"/>
      <c r="EW246" s="8"/>
      <c r="EX246" s="8"/>
    </row>
    <row r="247" spans="24:154" s="4" customFormat="1" ht="15" customHeight="1">
      <c r="X247" s="173"/>
      <c r="Y247" s="28"/>
      <c r="Z247" s="28"/>
      <c r="AA247" s="29"/>
      <c r="AB247" s="29"/>
      <c r="AC247" s="29"/>
      <c r="AD247" s="29"/>
      <c r="AE247" s="30"/>
      <c r="AF247" s="30"/>
      <c r="AG247" s="30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8"/>
      <c r="ER247" s="8"/>
      <c r="ES247" s="8"/>
      <c r="ET247" s="8"/>
      <c r="EU247" s="8"/>
      <c r="EV247" s="8"/>
      <c r="EW247" s="8"/>
      <c r="EX247" s="8"/>
    </row>
    <row r="248" spans="24:154" s="4" customFormat="1" ht="15" customHeight="1">
      <c r="X248" s="173"/>
      <c r="Y248" s="28"/>
      <c r="Z248" s="28"/>
      <c r="AA248" s="29"/>
      <c r="AB248" s="29"/>
      <c r="AC248" s="29"/>
      <c r="AD248" s="29"/>
      <c r="AE248" s="30"/>
      <c r="AF248" s="30"/>
      <c r="AG248" s="30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8"/>
      <c r="ER248" s="8"/>
      <c r="ES248" s="8"/>
      <c r="ET248" s="8"/>
      <c r="EU248" s="8"/>
      <c r="EV248" s="8"/>
      <c r="EW248" s="8"/>
      <c r="EX248" s="8"/>
    </row>
    <row r="249" spans="24:154" s="4" customFormat="1" ht="15" customHeight="1">
      <c r="X249" s="173"/>
      <c r="Y249" s="28"/>
      <c r="Z249" s="28"/>
      <c r="AA249" s="29"/>
      <c r="AB249" s="29"/>
      <c r="AC249" s="29"/>
      <c r="AD249" s="29"/>
      <c r="AE249" s="30"/>
      <c r="AF249" s="30"/>
      <c r="AG249" s="30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8"/>
      <c r="ER249" s="8"/>
      <c r="ES249" s="8"/>
      <c r="ET249" s="8"/>
      <c r="EU249" s="8"/>
      <c r="EV249" s="8"/>
      <c r="EW249" s="8"/>
      <c r="EX249" s="8"/>
    </row>
    <row r="250" spans="24:154" s="4" customFormat="1" ht="15" customHeight="1">
      <c r="X250" s="173"/>
      <c r="Y250" s="28"/>
      <c r="Z250" s="28"/>
      <c r="AA250" s="29"/>
      <c r="AB250" s="29"/>
      <c r="AC250" s="29"/>
      <c r="AD250" s="29"/>
      <c r="AE250" s="30"/>
      <c r="AF250" s="30"/>
      <c r="AG250" s="30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8"/>
      <c r="ER250" s="8"/>
      <c r="ES250" s="8"/>
      <c r="ET250" s="8"/>
      <c r="EU250" s="8"/>
      <c r="EV250" s="8"/>
      <c r="EW250" s="8"/>
      <c r="EX250" s="8"/>
    </row>
    <row r="251" spans="24:154" s="4" customFormat="1" ht="15" customHeight="1">
      <c r="X251" s="173"/>
      <c r="Y251" s="28"/>
      <c r="Z251" s="28"/>
      <c r="AA251" s="29"/>
      <c r="AB251" s="29"/>
      <c r="AC251" s="29"/>
      <c r="AD251" s="29"/>
      <c r="AE251" s="30"/>
      <c r="AF251" s="30"/>
      <c r="AG251" s="30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8"/>
      <c r="ER251" s="8"/>
      <c r="ES251" s="8"/>
      <c r="ET251" s="8"/>
      <c r="EU251" s="8"/>
      <c r="EV251" s="8"/>
      <c r="EW251" s="8"/>
      <c r="EX251" s="8"/>
    </row>
    <row r="252" spans="24:154" s="4" customFormat="1" ht="15" customHeight="1">
      <c r="X252" s="173"/>
      <c r="Y252" s="28"/>
      <c r="Z252" s="28"/>
      <c r="AA252" s="29"/>
      <c r="AB252" s="29"/>
      <c r="AC252" s="29"/>
      <c r="AD252" s="29"/>
      <c r="AE252" s="30"/>
      <c r="AF252" s="30"/>
      <c r="AG252" s="30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8"/>
      <c r="ER252" s="8"/>
      <c r="ES252" s="8"/>
      <c r="ET252" s="8"/>
      <c r="EU252" s="8"/>
      <c r="EV252" s="8"/>
      <c r="EW252" s="8"/>
      <c r="EX252" s="8"/>
    </row>
    <row r="253" spans="24:154" s="4" customFormat="1" ht="15" customHeight="1">
      <c r="X253" s="173"/>
      <c r="Y253" s="28"/>
      <c r="Z253" s="28"/>
      <c r="AA253" s="29"/>
      <c r="AB253" s="29"/>
      <c r="AC253" s="29"/>
      <c r="AD253" s="29"/>
      <c r="AE253" s="30"/>
      <c r="AF253" s="30"/>
      <c r="AG253" s="30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8"/>
      <c r="ER253" s="8"/>
      <c r="ES253" s="8"/>
      <c r="ET253" s="8"/>
      <c r="EU253" s="8"/>
      <c r="EV253" s="8"/>
      <c r="EW253" s="8"/>
      <c r="EX253" s="8"/>
    </row>
    <row r="254" spans="24:154" s="4" customFormat="1" ht="15" customHeight="1">
      <c r="X254" s="173"/>
      <c r="Y254" s="28"/>
      <c r="Z254" s="28"/>
      <c r="AA254" s="29"/>
      <c r="AB254" s="29"/>
      <c r="AC254" s="29"/>
      <c r="AD254" s="29"/>
      <c r="AE254" s="30"/>
      <c r="AF254" s="30"/>
      <c r="AG254" s="30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8"/>
      <c r="ER254" s="8"/>
      <c r="ES254" s="8"/>
      <c r="ET254" s="8"/>
      <c r="EU254" s="8"/>
      <c r="EV254" s="8"/>
      <c r="EW254" s="8"/>
      <c r="EX254" s="8"/>
    </row>
    <row r="255" spans="24:154" s="4" customFormat="1" ht="15" customHeight="1">
      <c r="X255" s="173"/>
      <c r="Y255" s="28"/>
      <c r="Z255" s="28"/>
      <c r="AA255" s="29"/>
      <c r="AB255" s="29"/>
      <c r="AC255" s="29"/>
      <c r="AD255" s="29"/>
      <c r="AE255" s="30"/>
      <c r="AF255" s="30"/>
      <c r="AG255" s="30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8"/>
      <c r="ER255" s="8"/>
      <c r="ES255" s="8"/>
      <c r="ET255" s="8"/>
      <c r="EU255" s="8"/>
      <c r="EV255" s="8"/>
      <c r="EW255" s="8"/>
      <c r="EX255" s="8"/>
    </row>
    <row r="256" spans="24:154" s="4" customFormat="1" ht="15" customHeight="1">
      <c r="X256" s="173"/>
      <c r="Y256" s="28"/>
      <c r="Z256" s="28"/>
      <c r="AA256" s="29"/>
      <c r="AB256" s="29"/>
      <c r="AC256" s="29"/>
      <c r="AD256" s="29"/>
      <c r="AE256" s="30"/>
      <c r="AF256" s="30"/>
      <c r="AG256" s="30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8"/>
      <c r="ER256" s="8"/>
      <c r="ES256" s="8"/>
      <c r="ET256" s="8"/>
      <c r="EU256" s="8"/>
      <c r="EV256" s="8"/>
      <c r="EW256" s="8"/>
      <c r="EX256" s="8"/>
    </row>
    <row r="257" spans="24:154" s="4" customFormat="1" ht="15" customHeight="1">
      <c r="X257" s="173"/>
      <c r="Y257" s="28"/>
      <c r="Z257" s="28"/>
      <c r="AA257" s="29"/>
      <c r="AB257" s="29"/>
      <c r="AC257" s="29"/>
      <c r="AD257" s="29"/>
      <c r="AE257" s="30"/>
      <c r="AF257" s="30"/>
      <c r="AG257" s="30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8"/>
      <c r="ER257" s="8"/>
      <c r="ES257" s="8"/>
      <c r="ET257" s="8"/>
      <c r="EU257" s="8"/>
      <c r="EV257" s="8"/>
      <c r="EW257" s="8"/>
      <c r="EX257" s="8"/>
    </row>
    <row r="258" spans="24:154" s="4" customFormat="1" ht="15" customHeight="1">
      <c r="X258" s="173"/>
      <c r="Y258" s="28"/>
      <c r="Z258" s="28"/>
      <c r="AA258" s="29"/>
      <c r="AB258" s="29"/>
      <c r="AC258" s="29"/>
      <c r="AD258" s="29"/>
      <c r="AE258" s="30"/>
      <c r="AF258" s="30"/>
      <c r="AG258" s="30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8"/>
      <c r="ER258" s="8"/>
      <c r="ES258" s="8"/>
      <c r="ET258" s="8"/>
      <c r="EU258" s="8"/>
      <c r="EV258" s="8"/>
      <c r="EW258" s="8"/>
      <c r="EX258" s="8"/>
    </row>
    <row r="259" spans="1:154" s="4" customFormat="1" ht="15" customHeight="1">
      <c r="A259" s="1"/>
      <c r="B259" s="1"/>
      <c r="C259" s="1"/>
      <c r="D259" s="1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 s="174"/>
      <c r="Y259" s="31"/>
      <c r="Z259" s="31"/>
      <c r="AA259" s="32"/>
      <c r="AB259" s="32"/>
      <c r="AC259" s="72"/>
      <c r="AD259" s="72"/>
      <c r="AE259" s="33"/>
      <c r="AF259" s="33"/>
      <c r="AG259" s="33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8"/>
      <c r="ER259" s="8"/>
      <c r="ES259" s="8"/>
      <c r="ET259" s="8"/>
      <c r="EU259" s="8"/>
      <c r="EV259" s="8"/>
      <c r="EW259" s="8"/>
      <c r="EX259" s="8"/>
    </row>
    <row r="260" spans="1:154" s="4" customFormat="1" ht="15" customHeight="1">
      <c r="A260" s="1"/>
      <c r="B260" s="1"/>
      <c r="C260" s="1"/>
      <c r="D260" s="1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 s="174"/>
      <c r="Y260" s="31"/>
      <c r="Z260" s="31"/>
      <c r="AA260" s="32"/>
      <c r="AB260" s="32"/>
      <c r="AC260" s="72"/>
      <c r="AD260" s="72"/>
      <c r="AE260" s="33"/>
      <c r="AF260" s="33"/>
      <c r="AG260" s="33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8"/>
      <c r="ER260" s="8"/>
      <c r="ES260" s="8"/>
      <c r="ET260" s="8"/>
      <c r="EU260" s="8"/>
      <c r="EV260" s="8"/>
      <c r="EW260" s="8"/>
      <c r="EX260" s="8"/>
    </row>
  </sheetData>
  <sheetProtection/>
  <mergeCells count="5">
    <mergeCell ref="D3:M3"/>
    <mergeCell ref="N3:W3"/>
    <mergeCell ref="Y3:Z3"/>
    <mergeCell ref="AA3:AB3"/>
    <mergeCell ref="AC3:A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258"/>
  <sheetViews>
    <sheetView zoomScalePageLayoutView="0" workbookViewId="0" topLeftCell="A1">
      <pane xSplit="3" ySplit="4" topLeftCell="Y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4" sqref="A14:C14"/>
    </sheetView>
  </sheetViews>
  <sheetFormatPr defaultColWidth="11.57421875" defaultRowHeight="15" customHeight="1"/>
  <cols>
    <col min="1" max="1" width="8.57421875" style="1" customWidth="1"/>
    <col min="2" max="2" width="25.57421875" style="1" customWidth="1"/>
    <col min="3" max="3" width="24.57421875" style="1" customWidth="1"/>
    <col min="4" max="4" width="4.8515625" style="1" customWidth="1"/>
    <col min="5" max="23" width="4.7109375" style="0" customWidth="1"/>
    <col min="24" max="24" width="10.140625" style="174" customWidth="1"/>
    <col min="25" max="25" width="11.140625" style="31" customWidth="1"/>
    <col min="26" max="26" width="11.57421875" style="31" customWidth="1"/>
    <col min="27" max="27" width="13.28125" style="32" customWidth="1"/>
    <col min="28" max="28" width="11.140625" style="32" customWidth="1"/>
    <col min="29" max="29" width="11.421875" style="72" customWidth="1"/>
    <col min="30" max="30" width="12.28125" style="72" customWidth="1"/>
    <col min="31" max="31" width="12.421875" style="33" customWidth="1"/>
    <col min="32" max="33" width="11.28125" style="33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>
      <c r="A1" s="19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X1" s="172"/>
      <c r="Y1" s="24"/>
      <c r="Z1" s="24"/>
      <c r="AA1" s="25"/>
      <c r="AB1" s="25"/>
      <c r="AC1" s="25"/>
      <c r="AD1" s="25"/>
      <c r="AE1" s="24"/>
      <c r="AF1" s="24"/>
      <c r="AG1" s="24"/>
    </row>
    <row r="2" spans="1:33" s="18" customFormat="1" ht="1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2"/>
      <c r="Y2" s="24"/>
      <c r="Z2" s="24"/>
      <c r="AA2" s="26"/>
      <c r="AB2" s="26"/>
      <c r="AC2" s="26"/>
      <c r="AD2" s="26"/>
      <c r="AE2" s="27"/>
      <c r="AF2" s="27"/>
      <c r="AG2" s="27"/>
    </row>
    <row r="3" spans="1:146" s="13" customFormat="1" ht="15" customHeight="1" thickBot="1">
      <c r="A3" s="53"/>
      <c r="B3" s="51"/>
      <c r="C3" s="50"/>
      <c r="D3" s="308" t="s">
        <v>5</v>
      </c>
      <c r="E3" s="309"/>
      <c r="F3" s="309"/>
      <c r="G3" s="309"/>
      <c r="H3" s="309"/>
      <c r="I3" s="309"/>
      <c r="J3" s="309"/>
      <c r="K3" s="309"/>
      <c r="L3" s="309"/>
      <c r="M3" s="310"/>
      <c r="N3" s="311" t="s">
        <v>25</v>
      </c>
      <c r="O3" s="312"/>
      <c r="P3" s="312"/>
      <c r="Q3" s="312"/>
      <c r="R3" s="312"/>
      <c r="S3" s="312"/>
      <c r="T3" s="312"/>
      <c r="U3" s="312"/>
      <c r="V3" s="312"/>
      <c r="W3" s="312"/>
      <c r="X3" s="120" t="s">
        <v>60</v>
      </c>
      <c r="Y3" s="315" t="s">
        <v>3</v>
      </c>
      <c r="Z3" s="314"/>
      <c r="AA3" s="313" t="s">
        <v>4</v>
      </c>
      <c r="AB3" s="314"/>
      <c r="AC3" s="313" t="s">
        <v>21</v>
      </c>
      <c r="AD3" s="316"/>
      <c r="AE3" s="37"/>
      <c r="AF3" s="122"/>
      <c r="AG3" s="123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1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</row>
    <row r="4" spans="1:146" s="3" customFormat="1" ht="15" customHeight="1" thickBot="1">
      <c r="A4" s="54" t="s">
        <v>2</v>
      </c>
      <c r="B4" s="52" t="s">
        <v>0</v>
      </c>
      <c r="C4" s="49" t="s">
        <v>1</v>
      </c>
      <c r="D4" s="41" t="s">
        <v>6</v>
      </c>
      <c r="E4" s="48" t="s">
        <v>7</v>
      </c>
      <c r="F4" s="48" t="s">
        <v>8</v>
      </c>
      <c r="G4" s="48" t="s">
        <v>9</v>
      </c>
      <c r="H4" s="48" t="s">
        <v>10</v>
      </c>
      <c r="I4" s="48" t="s">
        <v>11</v>
      </c>
      <c r="J4" s="48" t="s">
        <v>12</v>
      </c>
      <c r="K4" s="48" t="s">
        <v>13</v>
      </c>
      <c r="L4" s="48" t="s">
        <v>14</v>
      </c>
      <c r="M4" s="48" t="s">
        <v>15</v>
      </c>
      <c r="N4" s="38" t="s">
        <v>6</v>
      </c>
      <c r="O4" s="38" t="s">
        <v>7</v>
      </c>
      <c r="P4" s="38" t="s">
        <v>8</v>
      </c>
      <c r="Q4" s="38" t="s">
        <v>9</v>
      </c>
      <c r="R4" s="38" t="s">
        <v>10</v>
      </c>
      <c r="S4" s="38" t="s">
        <v>11</v>
      </c>
      <c r="T4" s="38" t="s">
        <v>12</v>
      </c>
      <c r="U4" s="38" t="s">
        <v>13</v>
      </c>
      <c r="V4" s="38" t="s">
        <v>14</v>
      </c>
      <c r="W4" s="42" t="s">
        <v>15</v>
      </c>
      <c r="X4" s="131" t="s">
        <v>61</v>
      </c>
      <c r="Y4" s="132" t="s">
        <v>16</v>
      </c>
      <c r="Z4" s="132" t="s">
        <v>24</v>
      </c>
      <c r="AA4" s="133" t="s">
        <v>16</v>
      </c>
      <c r="AB4" s="76" t="s">
        <v>24</v>
      </c>
      <c r="AC4" s="76" t="s">
        <v>89</v>
      </c>
      <c r="AD4" s="77" t="s">
        <v>24</v>
      </c>
      <c r="AE4" s="281" t="s">
        <v>17</v>
      </c>
      <c r="AF4" s="240" t="s">
        <v>26</v>
      </c>
      <c r="AG4" s="241" t="s">
        <v>90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54" s="23" customFormat="1" ht="16.5" customHeight="1">
      <c r="A5" s="285" t="s">
        <v>174</v>
      </c>
      <c r="B5" s="302" t="s">
        <v>176</v>
      </c>
      <c r="C5" s="302" t="s">
        <v>175</v>
      </c>
      <c r="D5" s="97">
        <v>10</v>
      </c>
      <c r="E5" s="95">
        <v>10</v>
      </c>
      <c r="F5" s="95">
        <v>10</v>
      </c>
      <c r="G5" s="95">
        <v>10</v>
      </c>
      <c r="H5" s="95">
        <v>10</v>
      </c>
      <c r="I5" s="95">
        <v>10</v>
      </c>
      <c r="J5" s="95">
        <v>10</v>
      </c>
      <c r="K5" s="95">
        <v>10</v>
      </c>
      <c r="L5" s="95">
        <v>10</v>
      </c>
      <c r="M5" s="96">
        <v>10</v>
      </c>
      <c r="N5" s="97">
        <v>10</v>
      </c>
      <c r="O5" s="95">
        <v>10</v>
      </c>
      <c r="P5" s="95">
        <v>10</v>
      </c>
      <c r="Q5" s="95">
        <v>10</v>
      </c>
      <c r="R5" s="95">
        <v>10</v>
      </c>
      <c r="S5" s="95">
        <v>10</v>
      </c>
      <c r="T5" s="95">
        <v>10</v>
      </c>
      <c r="U5" s="95">
        <v>10</v>
      </c>
      <c r="V5" s="95">
        <v>10</v>
      </c>
      <c r="W5" s="106">
        <v>10</v>
      </c>
      <c r="X5" s="286"/>
      <c r="Y5" s="287">
        <v>41783</v>
      </c>
      <c r="Z5" s="288">
        <v>0.6013541666666666</v>
      </c>
      <c r="AA5" s="287">
        <v>41783</v>
      </c>
      <c r="AB5" s="288">
        <v>0.8298611111111112</v>
      </c>
      <c r="AC5" s="231">
        <v>0</v>
      </c>
      <c r="AD5" s="232">
        <v>0.22850694444444444</v>
      </c>
      <c r="AE5" s="106">
        <f aca="true" t="shared" si="0" ref="AE5:AE17">SUM(D5:W5)</f>
        <v>200</v>
      </c>
      <c r="AF5" s="248">
        <v>1</v>
      </c>
      <c r="AG5" s="107">
        <v>10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4"/>
      <c r="EQ5" s="14"/>
      <c r="ER5" s="14"/>
      <c r="ES5" s="14"/>
      <c r="ET5" s="14"/>
      <c r="EU5" s="14"/>
      <c r="EV5" s="14"/>
      <c r="EW5" s="14"/>
      <c r="EX5" s="14"/>
    </row>
    <row r="6" spans="1:154" s="23" customFormat="1" ht="16.5" customHeight="1">
      <c r="A6" s="268">
        <v>888</v>
      </c>
      <c r="B6" s="303" t="s">
        <v>41</v>
      </c>
      <c r="C6" s="303" t="s">
        <v>181</v>
      </c>
      <c r="D6" s="46">
        <v>10</v>
      </c>
      <c r="E6" s="34">
        <v>10</v>
      </c>
      <c r="F6" s="34">
        <v>10</v>
      </c>
      <c r="G6" s="34">
        <v>10</v>
      </c>
      <c r="H6" s="34">
        <v>10</v>
      </c>
      <c r="I6" s="34">
        <v>10</v>
      </c>
      <c r="J6" s="34">
        <v>10</v>
      </c>
      <c r="K6" s="34">
        <v>10</v>
      </c>
      <c r="L6" s="34">
        <v>10</v>
      </c>
      <c r="M6" s="35">
        <v>10</v>
      </c>
      <c r="N6" s="46">
        <v>10</v>
      </c>
      <c r="O6" s="34">
        <v>10</v>
      </c>
      <c r="P6" s="34">
        <v>10</v>
      </c>
      <c r="Q6" s="34">
        <v>10</v>
      </c>
      <c r="R6" s="34">
        <v>10</v>
      </c>
      <c r="S6" s="34">
        <v>10</v>
      </c>
      <c r="T6" s="34">
        <v>10</v>
      </c>
      <c r="U6" s="34">
        <v>10</v>
      </c>
      <c r="V6" s="34">
        <v>10</v>
      </c>
      <c r="W6" s="65">
        <v>10</v>
      </c>
      <c r="X6" s="270" t="s">
        <v>103</v>
      </c>
      <c r="Y6" s="264">
        <v>41784</v>
      </c>
      <c r="Z6" s="265">
        <v>0.5535185185185185</v>
      </c>
      <c r="AA6" s="264">
        <v>41784</v>
      </c>
      <c r="AB6" s="265">
        <v>0.8520833333333333</v>
      </c>
      <c r="AC6" s="233">
        <v>0</v>
      </c>
      <c r="AD6" s="119">
        <v>0.29856481481481484</v>
      </c>
      <c r="AE6" s="227">
        <f t="shared" si="0"/>
        <v>200</v>
      </c>
      <c r="AF6" s="146">
        <v>2</v>
      </c>
      <c r="AG6" s="108">
        <v>9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45" s="23" customFormat="1" ht="16.5" customHeight="1">
      <c r="A7" s="268">
        <v>746</v>
      </c>
      <c r="B7" s="303" t="s">
        <v>110</v>
      </c>
      <c r="C7" s="303" t="s">
        <v>56</v>
      </c>
      <c r="D7" s="46">
        <v>10</v>
      </c>
      <c r="E7" s="34">
        <v>10</v>
      </c>
      <c r="F7" s="34">
        <v>10</v>
      </c>
      <c r="G7" s="34">
        <v>10</v>
      </c>
      <c r="H7" s="34">
        <v>10</v>
      </c>
      <c r="I7" s="34">
        <v>10</v>
      </c>
      <c r="J7" s="34">
        <v>10</v>
      </c>
      <c r="K7" s="34">
        <v>10</v>
      </c>
      <c r="L7" s="34">
        <v>10</v>
      </c>
      <c r="M7" s="35">
        <v>10</v>
      </c>
      <c r="N7" s="46">
        <v>10</v>
      </c>
      <c r="O7" s="34">
        <v>10</v>
      </c>
      <c r="P7" s="34">
        <v>10</v>
      </c>
      <c r="Q7" s="34">
        <v>10</v>
      </c>
      <c r="R7" s="34">
        <v>10</v>
      </c>
      <c r="S7" s="34">
        <v>10</v>
      </c>
      <c r="T7" s="34">
        <v>10</v>
      </c>
      <c r="U7" s="34">
        <v>10</v>
      </c>
      <c r="V7" s="34">
        <v>10</v>
      </c>
      <c r="W7" s="65">
        <v>10</v>
      </c>
      <c r="X7" s="270" t="s">
        <v>111</v>
      </c>
      <c r="Y7" s="264">
        <v>41784</v>
      </c>
      <c r="Z7" s="265">
        <v>0.48806712962962967</v>
      </c>
      <c r="AA7" s="264">
        <v>41784</v>
      </c>
      <c r="AB7" s="265">
        <v>0.8006944444444444</v>
      </c>
      <c r="AC7" s="233">
        <v>0</v>
      </c>
      <c r="AD7" s="119">
        <v>0.3056828703703704</v>
      </c>
      <c r="AE7" s="227">
        <f t="shared" si="0"/>
        <v>200</v>
      </c>
      <c r="AF7" s="146">
        <v>3</v>
      </c>
      <c r="AG7" s="108">
        <v>8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</row>
    <row r="8" spans="1:154" s="23" customFormat="1" ht="16.5" customHeight="1">
      <c r="A8" s="268" t="s">
        <v>97</v>
      </c>
      <c r="B8" s="303" t="s">
        <v>116</v>
      </c>
      <c r="C8" s="303" t="s">
        <v>117</v>
      </c>
      <c r="D8" s="46">
        <v>10</v>
      </c>
      <c r="E8" s="34">
        <v>10</v>
      </c>
      <c r="F8" s="34">
        <v>10</v>
      </c>
      <c r="G8" s="34">
        <v>10</v>
      </c>
      <c r="H8" s="34">
        <v>10</v>
      </c>
      <c r="I8" s="34">
        <v>10</v>
      </c>
      <c r="J8" s="34">
        <v>10</v>
      </c>
      <c r="K8" s="34">
        <v>10</v>
      </c>
      <c r="L8" s="34">
        <v>10</v>
      </c>
      <c r="M8" s="35">
        <v>10</v>
      </c>
      <c r="N8" s="46">
        <v>10</v>
      </c>
      <c r="O8" s="34">
        <v>10</v>
      </c>
      <c r="P8" s="34">
        <v>10</v>
      </c>
      <c r="Q8" s="34">
        <v>10</v>
      </c>
      <c r="R8" s="34">
        <v>10</v>
      </c>
      <c r="S8" s="34">
        <v>10</v>
      </c>
      <c r="T8" s="34">
        <v>10</v>
      </c>
      <c r="U8" s="34">
        <v>10</v>
      </c>
      <c r="V8" s="34">
        <v>10</v>
      </c>
      <c r="W8" s="65">
        <v>10</v>
      </c>
      <c r="X8" s="270" t="s">
        <v>118</v>
      </c>
      <c r="Y8" s="264">
        <v>41784</v>
      </c>
      <c r="Z8" s="265">
        <v>0.3157523148148148</v>
      </c>
      <c r="AA8" s="264">
        <v>41784</v>
      </c>
      <c r="AB8" s="265">
        <v>0.6298611111111111</v>
      </c>
      <c r="AC8" s="233">
        <v>0</v>
      </c>
      <c r="AD8" s="119">
        <v>0.3141087962962963</v>
      </c>
      <c r="AE8" s="227">
        <f t="shared" si="0"/>
        <v>200</v>
      </c>
      <c r="AF8" s="146">
        <v>4</v>
      </c>
      <c r="AG8" s="108">
        <v>7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45" s="23" customFormat="1" ht="16.5" customHeight="1">
      <c r="A9" s="268">
        <v>389</v>
      </c>
      <c r="B9" s="303" t="s">
        <v>62</v>
      </c>
      <c r="C9" s="303" t="s">
        <v>179</v>
      </c>
      <c r="D9" s="46">
        <v>10</v>
      </c>
      <c r="E9" s="34">
        <v>10</v>
      </c>
      <c r="F9" s="34">
        <v>10</v>
      </c>
      <c r="G9" s="34">
        <v>10</v>
      </c>
      <c r="H9" s="34">
        <v>10</v>
      </c>
      <c r="I9" s="34">
        <v>10</v>
      </c>
      <c r="J9" s="34">
        <v>10</v>
      </c>
      <c r="K9" s="34">
        <v>10</v>
      </c>
      <c r="L9" s="34">
        <v>10</v>
      </c>
      <c r="M9" s="35">
        <v>10</v>
      </c>
      <c r="N9" s="46">
        <v>10</v>
      </c>
      <c r="O9" s="34">
        <v>10</v>
      </c>
      <c r="P9" s="34">
        <v>10</v>
      </c>
      <c r="Q9" s="34">
        <v>10</v>
      </c>
      <c r="R9" s="34">
        <v>10</v>
      </c>
      <c r="S9" s="34">
        <v>10</v>
      </c>
      <c r="T9" s="34">
        <v>10</v>
      </c>
      <c r="U9" s="34">
        <v>10</v>
      </c>
      <c r="V9" s="34">
        <v>10</v>
      </c>
      <c r="W9" s="65">
        <v>10</v>
      </c>
      <c r="X9" s="270" t="s">
        <v>123</v>
      </c>
      <c r="Y9" s="264">
        <v>41783</v>
      </c>
      <c r="Z9" s="265">
        <v>0.4212384259259259</v>
      </c>
      <c r="AA9" s="262">
        <v>41783</v>
      </c>
      <c r="AB9" s="265">
        <v>0.7395833333333334</v>
      </c>
      <c r="AC9" s="233">
        <v>0</v>
      </c>
      <c r="AD9" s="119">
        <v>0.3183449074074074</v>
      </c>
      <c r="AE9" s="227">
        <f t="shared" si="0"/>
        <v>200</v>
      </c>
      <c r="AF9" s="146">
        <v>5</v>
      </c>
      <c r="AG9" s="108">
        <v>6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</row>
    <row r="10" spans="1:154" s="23" customFormat="1" ht="16.5" customHeight="1">
      <c r="A10" s="268" t="s">
        <v>134</v>
      </c>
      <c r="B10" s="303" t="s">
        <v>135</v>
      </c>
      <c r="C10" s="303" t="s">
        <v>136</v>
      </c>
      <c r="D10" s="46">
        <v>10</v>
      </c>
      <c r="E10" s="34">
        <v>10</v>
      </c>
      <c r="F10" s="34">
        <v>10</v>
      </c>
      <c r="G10" s="34">
        <v>10</v>
      </c>
      <c r="H10" s="34">
        <v>10</v>
      </c>
      <c r="I10" s="34">
        <v>10</v>
      </c>
      <c r="J10" s="34">
        <v>10</v>
      </c>
      <c r="K10" s="34">
        <v>10</v>
      </c>
      <c r="L10" s="34">
        <v>10</v>
      </c>
      <c r="M10" s="35">
        <v>10</v>
      </c>
      <c r="N10" s="46">
        <v>10</v>
      </c>
      <c r="O10" s="34">
        <v>10</v>
      </c>
      <c r="P10" s="34">
        <v>10</v>
      </c>
      <c r="Q10" s="34">
        <v>10</v>
      </c>
      <c r="R10" s="34">
        <v>10</v>
      </c>
      <c r="S10" s="34">
        <v>10</v>
      </c>
      <c r="T10" s="34">
        <v>10</v>
      </c>
      <c r="U10" s="34">
        <v>10</v>
      </c>
      <c r="V10" s="34">
        <v>10</v>
      </c>
      <c r="W10" s="65">
        <v>10</v>
      </c>
      <c r="X10" s="270"/>
      <c r="Y10" s="264">
        <v>41783</v>
      </c>
      <c r="Z10" s="265">
        <v>0.5210763888888889</v>
      </c>
      <c r="AA10" s="262">
        <v>41783</v>
      </c>
      <c r="AB10" s="265">
        <v>0.9229166666666666</v>
      </c>
      <c r="AC10" s="233">
        <v>0</v>
      </c>
      <c r="AD10" s="119">
        <v>0.4018402777777778</v>
      </c>
      <c r="AE10" s="227">
        <f t="shared" si="0"/>
        <v>200</v>
      </c>
      <c r="AF10" s="146">
        <v>6</v>
      </c>
      <c r="AG10" s="108">
        <v>5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4"/>
      <c r="EQ10" s="14"/>
      <c r="ER10" s="14"/>
      <c r="ES10" s="14"/>
      <c r="ET10" s="14"/>
      <c r="EU10" s="14"/>
      <c r="EV10" s="14"/>
      <c r="EW10" s="14"/>
      <c r="EX10" s="14"/>
    </row>
    <row r="11" spans="1:145" s="14" customFormat="1" ht="16.5" customHeight="1">
      <c r="A11" s="268" t="s">
        <v>202</v>
      </c>
      <c r="B11" s="303" t="s">
        <v>193</v>
      </c>
      <c r="C11" s="303" t="s">
        <v>198</v>
      </c>
      <c r="D11" s="46">
        <v>10</v>
      </c>
      <c r="E11" s="34">
        <v>10</v>
      </c>
      <c r="F11" s="34">
        <v>10</v>
      </c>
      <c r="G11" s="34">
        <v>10</v>
      </c>
      <c r="H11" s="34">
        <v>10</v>
      </c>
      <c r="I11" s="34">
        <v>10</v>
      </c>
      <c r="J11" s="34">
        <v>10</v>
      </c>
      <c r="K11" s="34">
        <v>10</v>
      </c>
      <c r="L11" s="34">
        <v>10</v>
      </c>
      <c r="M11" s="35">
        <v>10</v>
      </c>
      <c r="N11" s="46">
        <v>10</v>
      </c>
      <c r="O11" s="34">
        <v>10</v>
      </c>
      <c r="P11" s="34">
        <v>10</v>
      </c>
      <c r="Q11" s="34">
        <v>10</v>
      </c>
      <c r="R11" s="34">
        <v>10</v>
      </c>
      <c r="S11" s="34">
        <v>10</v>
      </c>
      <c r="T11" s="34">
        <v>10</v>
      </c>
      <c r="U11" s="34">
        <v>10</v>
      </c>
      <c r="V11" s="34">
        <v>10</v>
      </c>
      <c r="W11" s="65">
        <v>10</v>
      </c>
      <c r="X11" s="270"/>
      <c r="Y11" s="264">
        <v>41783</v>
      </c>
      <c r="Z11" s="265">
        <v>0.46715277777777775</v>
      </c>
      <c r="AA11" s="262">
        <v>41783</v>
      </c>
      <c r="AB11" s="265">
        <v>0.9201388888888888</v>
      </c>
      <c r="AC11" s="233">
        <v>0</v>
      </c>
      <c r="AD11" s="119">
        <v>0.4529861111111111</v>
      </c>
      <c r="AE11" s="227">
        <f t="shared" si="0"/>
        <v>200</v>
      </c>
      <c r="AF11" s="146">
        <v>7</v>
      </c>
      <c r="AG11" s="108">
        <v>4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</row>
    <row r="12" spans="1:145" s="23" customFormat="1" ht="16.5" customHeight="1">
      <c r="A12" s="268" t="s">
        <v>201</v>
      </c>
      <c r="B12" s="303" t="s">
        <v>191</v>
      </c>
      <c r="C12" s="303" t="s">
        <v>196</v>
      </c>
      <c r="D12" s="46">
        <v>10</v>
      </c>
      <c r="E12" s="34">
        <v>10</v>
      </c>
      <c r="F12" s="34">
        <v>10</v>
      </c>
      <c r="G12" s="34">
        <v>10</v>
      </c>
      <c r="H12" s="34">
        <v>10</v>
      </c>
      <c r="I12" s="34">
        <v>10</v>
      </c>
      <c r="J12" s="34">
        <v>10</v>
      </c>
      <c r="K12" s="34">
        <v>10</v>
      </c>
      <c r="L12" s="34">
        <v>10</v>
      </c>
      <c r="M12" s="35">
        <v>10</v>
      </c>
      <c r="N12" s="46">
        <v>10</v>
      </c>
      <c r="O12" s="34">
        <v>10</v>
      </c>
      <c r="P12" s="34">
        <v>10</v>
      </c>
      <c r="Q12" s="34">
        <v>10</v>
      </c>
      <c r="R12" s="34">
        <v>10</v>
      </c>
      <c r="S12" s="34">
        <v>10</v>
      </c>
      <c r="T12" s="34">
        <v>10</v>
      </c>
      <c r="U12" s="34">
        <v>10</v>
      </c>
      <c r="V12" s="34">
        <v>10</v>
      </c>
      <c r="W12" s="65">
        <v>10</v>
      </c>
      <c r="X12" s="269"/>
      <c r="Y12" s="262">
        <v>41783</v>
      </c>
      <c r="Z12" s="263">
        <v>0.4486805555555555</v>
      </c>
      <c r="AA12" s="262">
        <v>41783</v>
      </c>
      <c r="AB12" s="263">
        <v>0.9444444444444445</v>
      </c>
      <c r="AC12" s="233">
        <v>0</v>
      </c>
      <c r="AD12" s="119">
        <v>0.4957638888888889</v>
      </c>
      <c r="AE12" s="227">
        <f t="shared" si="0"/>
        <v>200</v>
      </c>
      <c r="AF12" s="146">
        <v>8</v>
      </c>
      <c r="AG12" s="108">
        <v>3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</row>
    <row r="13" spans="1:154" s="23" customFormat="1" ht="16.5" customHeight="1">
      <c r="A13" s="268" t="s">
        <v>106</v>
      </c>
      <c r="B13" s="303" t="s">
        <v>192</v>
      </c>
      <c r="C13" s="303" t="s">
        <v>197</v>
      </c>
      <c r="D13" s="46">
        <v>10</v>
      </c>
      <c r="E13" s="34">
        <v>10</v>
      </c>
      <c r="F13" s="34">
        <v>10</v>
      </c>
      <c r="G13" s="34">
        <v>10</v>
      </c>
      <c r="H13" s="34">
        <v>10</v>
      </c>
      <c r="I13" s="34">
        <v>10</v>
      </c>
      <c r="J13" s="34">
        <v>10</v>
      </c>
      <c r="K13" s="34">
        <v>10</v>
      </c>
      <c r="L13" s="34">
        <v>10</v>
      </c>
      <c r="M13" s="35">
        <v>10</v>
      </c>
      <c r="N13" s="46">
        <v>10</v>
      </c>
      <c r="O13" s="34">
        <v>10</v>
      </c>
      <c r="P13" s="34">
        <v>10</v>
      </c>
      <c r="Q13" s="34">
        <v>10</v>
      </c>
      <c r="R13" s="34">
        <v>10</v>
      </c>
      <c r="S13" s="34">
        <v>10</v>
      </c>
      <c r="T13" s="34">
        <v>10</v>
      </c>
      <c r="U13" s="34">
        <v>10</v>
      </c>
      <c r="V13" s="34">
        <v>10</v>
      </c>
      <c r="W13" s="65">
        <v>10</v>
      </c>
      <c r="X13" s="270" t="s">
        <v>203</v>
      </c>
      <c r="Y13" s="264">
        <v>41783</v>
      </c>
      <c r="Z13" s="265">
        <v>0.3632754629629629</v>
      </c>
      <c r="AA13" s="262">
        <v>41783</v>
      </c>
      <c r="AB13" s="265">
        <v>0.8611111111111112</v>
      </c>
      <c r="AC13" s="233">
        <v>0</v>
      </c>
      <c r="AD13" s="119">
        <v>0.4978356481481481</v>
      </c>
      <c r="AE13" s="227">
        <f t="shared" si="0"/>
        <v>200</v>
      </c>
      <c r="AF13" s="146">
        <v>9</v>
      </c>
      <c r="AG13" s="108">
        <v>2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5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4"/>
      <c r="EQ13" s="14"/>
      <c r="ER13" s="14"/>
      <c r="ES13" s="14"/>
      <c r="ET13" s="14"/>
      <c r="EU13" s="14"/>
      <c r="EV13" s="14"/>
      <c r="EW13" s="14"/>
      <c r="EX13" s="14"/>
    </row>
    <row r="14" spans="1:154" s="23" customFormat="1" ht="16.5" customHeight="1">
      <c r="A14" s="289" t="s">
        <v>95</v>
      </c>
      <c r="B14" s="304" t="s">
        <v>32</v>
      </c>
      <c r="C14" s="304" t="s">
        <v>49</v>
      </c>
      <c r="D14" s="46">
        <v>10</v>
      </c>
      <c r="E14" s="34">
        <v>10</v>
      </c>
      <c r="F14" s="34">
        <v>10</v>
      </c>
      <c r="G14" s="34">
        <v>10</v>
      </c>
      <c r="H14" s="34">
        <v>10</v>
      </c>
      <c r="I14" s="34">
        <v>10</v>
      </c>
      <c r="J14" s="34">
        <v>10</v>
      </c>
      <c r="K14" s="34">
        <v>10</v>
      </c>
      <c r="L14" s="34">
        <v>10</v>
      </c>
      <c r="M14" s="35">
        <v>10</v>
      </c>
      <c r="N14" s="46">
        <v>10</v>
      </c>
      <c r="O14" s="34">
        <v>10</v>
      </c>
      <c r="P14" s="34">
        <v>10</v>
      </c>
      <c r="Q14" s="34">
        <v>10</v>
      </c>
      <c r="R14" s="34">
        <v>10</v>
      </c>
      <c r="S14" s="34">
        <v>10</v>
      </c>
      <c r="T14" s="34">
        <v>10</v>
      </c>
      <c r="U14" s="34">
        <v>10</v>
      </c>
      <c r="V14" s="34">
        <v>10</v>
      </c>
      <c r="W14" s="65">
        <v>10</v>
      </c>
      <c r="X14" s="271"/>
      <c r="Y14" s="266">
        <v>41784</v>
      </c>
      <c r="Z14" s="267">
        <v>0.33988425925925925</v>
      </c>
      <c r="AA14" s="264">
        <v>41785</v>
      </c>
      <c r="AB14" s="267">
        <v>0.03194444444444445</v>
      </c>
      <c r="AC14" s="233">
        <v>0</v>
      </c>
      <c r="AD14" s="119">
        <v>0.6920601851851852</v>
      </c>
      <c r="AE14" s="227">
        <f t="shared" si="0"/>
        <v>200</v>
      </c>
      <c r="AF14" s="146">
        <v>10</v>
      </c>
      <c r="AG14" s="108">
        <v>1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5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4"/>
      <c r="EQ14" s="14"/>
      <c r="ER14" s="14"/>
      <c r="ES14" s="14"/>
      <c r="ET14" s="14"/>
      <c r="EU14" s="14"/>
      <c r="EV14" s="14"/>
      <c r="EW14" s="14"/>
      <c r="EX14" s="14"/>
    </row>
    <row r="15" spans="1:145" s="23" customFormat="1" ht="16.5" customHeight="1">
      <c r="A15" s="268">
        <v>382</v>
      </c>
      <c r="B15" s="303" t="s">
        <v>194</v>
      </c>
      <c r="C15" s="303" t="s">
        <v>199</v>
      </c>
      <c r="D15" s="46">
        <v>10</v>
      </c>
      <c r="E15" s="34">
        <v>10</v>
      </c>
      <c r="F15" s="34">
        <v>10</v>
      </c>
      <c r="G15" s="34">
        <v>10</v>
      </c>
      <c r="H15" s="34">
        <v>10</v>
      </c>
      <c r="I15" s="34">
        <v>10</v>
      </c>
      <c r="J15" s="34">
        <v>10</v>
      </c>
      <c r="K15" s="34">
        <v>10</v>
      </c>
      <c r="L15" s="34">
        <v>10</v>
      </c>
      <c r="M15" s="35">
        <v>10</v>
      </c>
      <c r="N15" s="46">
        <v>10</v>
      </c>
      <c r="O15" s="34">
        <v>10</v>
      </c>
      <c r="P15" s="34">
        <v>10</v>
      </c>
      <c r="Q15" s="34">
        <v>10</v>
      </c>
      <c r="R15" s="34">
        <v>10</v>
      </c>
      <c r="S15" s="34">
        <v>10</v>
      </c>
      <c r="T15" s="34">
        <v>10</v>
      </c>
      <c r="U15" s="34">
        <v>10</v>
      </c>
      <c r="V15" s="34">
        <v>10</v>
      </c>
      <c r="W15" s="65">
        <v>10</v>
      </c>
      <c r="X15" s="270"/>
      <c r="Y15" s="264">
        <v>41783</v>
      </c>
      <c r="Z15" s="265">
        <v>0.6007986111111111</v>
      </c>
      <c r="AA15" s="264">
        <v>41784</v>
      </c>
      <c r="AB15" s="265">
        <v>0.7756944444444445</v>
      </c>
      <c r="AC15" s="233">
        <v>1</v>
      </c>
      <c r="AD15" s="119">
        <v>0.17489583333333333</v>
      </c>
      <c r="AE15" s="227">
        <f t="shared" si="0"/>
        <v>200</v>
      </c>
      <c r="AF15" s="146">
        <v>11</v>
      </c>
      <c r="AG15" s="108">
        <v>0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5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</row>
    <row r="16" spans="1:145" s="14" customFormat="1" ht="16.5" customHeight="1">
      <c r="A16" s="268">
        <v>811</v>
      </c>
      <c r="B16" s="303" t="s">
        <v>195</v>
      </c>
      <c r="C16" s="303" t="s">
        <v>200</v>
      </c>
      <c r="D16" s="46">
        <v>10</v>
      </c>
      <c r="E16" s="34">
        <v>10</v>
      </c>
      <c r="F16" s="34">
        <v>10</v>
      </c>
      <c r="G16" s="34">
        <v>10</v>
      </c>
      <c r="H16" s="34">
        <v>10</v>
      </c>
      <c r="I16" s="34">
        <v>10</v>
      </c>
      <c r="J16" s="34">
        <v>10</v>
      </c>
      <c r="K16" s="34">
        <v>10</v>
      </c>
      <c r="L16" s="34">
        <v>10</v>
      </c>
      <c r="M16" s="35">
        <v>10</v>
      </c>
      <c r="N16" s="46">
        <v>10</v>
      </c>
      <c r="O16" s="34">
        <v>10</v>
      </c>
      <c r="P16" s="34">
        <v>10</v>
      </c>
      <c r="Q16" s="34">
        <v>10</v>
      </c>
      <c r="R16" s="34">
        <v>10</v>
      </c>
      <c r="S16" s="34">
        <v>10</v>
      </c>
      <c r="T16" s="34">
        <v>10</v>
      </c>
      <c r="U16" s="34">
        <v>10</v>
      </c>
      <c r="V16" s="34">
        <v>10</v>
      </c>
      <c r="W16" s="65">
        <v>10</v>
      </c>
      <c r="X16" s="270"/>
      <c r="Y16" s="264">
        <v>41783</v>
      </c>
      <c r="Z16" s="265">
        <v>0.37751157407407404</v>
      </c>
      <c r="AA16" s="264">
        <v>41784</v>
      </c>
      <c r="AB16" s="265">
        <v>0.8472222222222222</v>
      </c>
      <c r="AC16" s="233">
        <v>1</v>
      </c>
      <c r="AD16" s="119">
        <v>0.4697106481481481</v>
      </c>
      <c r="AE16" s="227">
        <f t="shared" si="0"/>
        <v>200</v>
      </c>
      <c r="AF16" s="146">
        <v>12</v>
      </c>
      <c r="AG16" s="108">
        <v>0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5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</row>
    <row r="17" spans="1:154" s="14" customFormat="1" ht="16.5" customHeight="1">
      <c r="A17" s="268">
        <v>548</v>
      </c>
      <c r="B17" s="303" t="s">
        <v>171</v>
      </c>
      <c r="C17" s="303" t="s">
        <v>172</v>
      </c>
      <c r="D17" s="149">
        <v>10</v>
      </c>
      <c r="E17" s="147">
        <v>10</v>
      </c>
      <c r="F17" s="147">
        <v>10</v>
      </c>
      <c r="G17" s="147">
        <v>10</v>
      </c>
      <c r="H17" s="147"/>
      <c r="I17" s="147"/>
      <c r="J17" s="147"/>
      <c r="K17" s="147"/>
      <c r="L17" s="147"/>
      <c r="M17" s="148"/>
      <c r="N17" s="149">
        <v>10</v>
      </c>
      <c r="O17" s="147">
        <v>10</v>
      </c>
      <c r="P17" s="147">
        <v>10</v>
      </c>
      <c r="Q17" s="147">
        <v>10</v>
      </c>
      <c r="R17" s="147"/>
      <c r="S17" s="147"/>
      <c r="T17" s="147"/>
      <c r="U17" s="147"/>
      <c r="V17" s="147"/>
      <c r="W17" s="150"/>
      <c r="X17" s="271"/>
      <c r="Y17" s="266">
        <v>41784</v>
      </c>
      <c r="Z17" s="267">
        <v>0.37035879629629626</v>
      </c>
      <c r="AA17" s="266">
        <v>41785</v>
      </c>
      <c r="AB17" s="267">
        <v>0.09930555555555555</v>
      </c>
      <c r="AC17" s="282">
        <v>0</v>
      </c>
      <c r="AD17" s="283">
        <v>0.7289467592592592</v>
      </c>
      <c r="AE17" s="284">
        <f t="shared" si="0"/>
        <v>80</v>
      </c>
      <c r="AF17" s="146">
        <v>13</v>
      </c>
      <c r="AG17" s="108">
        <v>0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5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23"/>
      <c r="EQ17" s="23"/>
      <c r="ER17" s="23"/>
      <c r="ES17" s="23"/>
      <c r="ET17" s="23"/>
      <c r="EU17" s="23"/>
      <c r="EV17" s="23"/>
      <c r="EW17" s="23"/>
      <c r="EX17" s="23"/>
    </row>
    <row r="18" spans="1:145" s="23" customFormat="1" ht="16.5" customHeight="1" thickBot="1">
      <c r="A18" s="290">
        <v>971</v>
      </c>
      <c r="B18" s="305" t="s">
        <v>64</v>
      </c>
      <c r="C18" s="305" t="s">
        <v>59</v>
      </c>
      <c r="D18" s="294">
        <v>10</v>
      </c>
      <c r="E18" s="292">
        <v>10</v>
      </c>
      <c r="F18" s="292">
        <v>10</v>
      </c>
      <c r="G18" s="292">
        <v>10</v>
      </c>
      <c r="H18" s="292">
        <v>10</v>
      </c>
      <c r="I18" s="291">
        <v>10</v>
      </c>
      <c r="J18" s="292">
        <v>10</v>
      </c>
      <c r="K18" s="292">
        <v>10</v>
      </c>
      <c r="L18" s="292">
        <v>10</v>
      </c>
      <c r="M18" s="293">
        <v>10</v>
      </c>
      <c r="N18" s="294">
        <v>10</v>
      </c>
      <c r="O18" s="292">
        <v>10</v>
      </c>
      <c r="P18" s="292">
        <v>10</v>
      </c>
      <c r="Q18" s="292">
        <v>10</v>
      </c>
      <c r="R18" s="292">
        <v>10</v>
      </c>
      <c r="S18" s="292">
        <v>10</v>
      </c>
      <c r="T18" s="292">
        <v>10</v>
      </c>
      <c r="U18" s="292">
        <v>10</v>
      </c>
      <c r="V18" s="293">
        <v>10</v>
      </c>
      <c r="W18" s="295">
        <v>10</v>
      </c>
      <c r="X18" s="296" t="s">
        <v>158</v>
      </c>
      <c r="Y18" s="297">
        <v>41783</v>
      </c>
      <c r="Z18" s="298">
        <v>0.6026273148148148</v>
      </c>
      <c r="AA18" s="297">
        <v>41783</v>
      </c>
      <c r="AB18" s="298">
        <v>0.8041666666666667</v>
      </c>
      <c r="AC18" s="299">
        <v>0</v>
      </c>
      <c r="AD18" s="300">
        <v>0.20153935185185187</v>
      </c>
      <c r="AE18" s="301" t="s">
        <v>204</v>
      </c>
      <c r="AF18" s="306"/>
      <c r="AG18" s="30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5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</row>
    <row r="19" spans="1:154" s="23" customFormat="1" ht="16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173"/>
      <c r="Y19" s="28"/>
      <c r="Z19" s="28"/>
      <c r="AA19" s="29"/>
      <c r="AB19" s="29"/>
      <c r="AC19" s="29"/>
      <c r="AD19" s="29"/>
      <c r="AE19" s="30"/>
      <c r="AF19" s="30"/>
      <c r="AG19" s="30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5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4"/>
      <c r="EQ19" s="14"/>
      <c r="ER19" s="14"/>
      <c r="ES19" s="14"/>
      <c r="ET19" s="14"/>
      <c r="EU19" s="14"/>
      <c r="EV19" s="14"/>
      <c r="EW19" s="14"/>
      <c r="EX19" s="14"/>
    </row>
    <row r="20" spans="1:154" s="23" customFormat="1" ht="16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173"/>
      <c r="Y20" s="28"/>
      <c r="Z20" s="28"/>
      <c r="AA20" s="29"/>
      <c r="AB20" s="29"/>
      <c r="AC20" s="29"/>
      <c r="AD20" s="29"/>
      <c r="AE20" s="30"/>
      <c r="AF20" s="30"/>
      <c r="AG20" s="30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5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4"/>
      <c r="EQ20" s="14"/>
      <c r="ER20" s="14"/>
      <c r="ES20" s="14"/>
      <c r="ET20" s="14"/>
      <c r="EU20" s="14"/>
      <c r="EV20" s="14"/>
      <c r="EW20" s="14"/>
      <c r="EX20" s="14"/>
    </row>
    <row r="21" spans="24:154" s="4" customFormat="1" ht="15" customHeight="1">
      <c r="X21" s="173"/>
      <c r="Y21" s="28"/>
      <c r="Z21" s="28"/>
      <c r="AA21" s="29"/>
      <c r="AB21" s="29"/>
      <c r="AC21" s="29"/>
      <c r="AD21" s="29"/>
      <c r="AE21" s="30"/>
      <c r="AF21" s="30"/>
      <c r="AG21" s="30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8"/>
      <c r="ER21" s="8"/>
      <c r="ES21" s="8"/>
      <c r="ET21" s="8"/>
      <c r="EU21" s="8"/>
      <c r="EV21" s="8"/>
      <c r="EW21" s="8"/>
      <c r="EX21" s="8"/>
    </row>
    <row r="22" spans="24:154" s="4" customFormat="1" ht="15" customHeight="1">
      <c r="X22" s="173"/>
      <c r="Y22" s="28"/>
      <c r="Z22" s="28"/>
      <c r="AA22" s="29"/>
      <c r="AB22" s="29"/>
      <c r="AC22" s="29"/>
      <c r="AD22" s="29"/>
      <c r="AE22" s="30"/>
      <c r="AF22" s="30"/>
      <c r="AG22" s="30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8"/>
      <c r="ER22" s="8"/>
      <c r="ES22" s="8"/>
      <c r="ET22" s="8"/>
      <c r="EU22" s="8"/>
      <c r="EV22" s="8"/>
      <c r="EW22" s="8"/>
      <c r="EX22" s="8"/>
    </row>
    <row r="23" spans="24:154" s="4" customFormat="1" ht="15" customHeight="1">
      <c r="X23" s="173"/>
      <c r="Y23" s="28"/>
      <c r="Z23" s="28"/>
      <c r="AA23" s="29"/>
      <c r="AB23" s="29"/>
      <c r="AC23" s="29"/>
      <c r="AD23" s="29"/>
      <c r="AE23" s="30"/>
      <c r="AF23" s="30"/>
      <c r="AG23" s="30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8"/>
      <c r="ER23" s="8"/>
      <c r="ES23" s="8"/>
      <c r="ET23" s="8"/>
      <c r="EU23" s="8"/>
      <c r="EV23" s="8"/>
      <c r="EW23" s="8"/>
      <c r="EX23" s="8"/>
    </row>
    <row r="24" spans="24:154" s="4" customFormat="1" ht="15" customHeight="1">
      <c r="X24" s="173"/>
      <c r="Y24" s="28"/>
      <c r="Z24" s="28"/>
      <c r="AA24" s="29"/>
      <c r="AB24" s="29"/>
      <c r="AC24" s="29"/>
      <c r="AD24" s="29"/>
      <c r="AE24" s="30"/>
      <c r="AF24" s="30"/>
      <c r="AG24" s="30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8"/>
      <c r="ER24" s="8"/>
      <c r="ES24" s="8"/>
      <c r="ET24" s="8"/>
      <c r="EU24" s="8"/>
      <c r="EV24" s="8"/>
      <c r="EW24" s="8"/>
      <c r="EX24" s="8"/>
    </row>
    <row r="25" spans="24:154" s="4" customFormat="1" ht="15" customHeight="1">
      <c r="X25" s="173"/>
      <c r="Y25" s="28"/>
      <c r="Z25" s="28"/>
      <c r="AA25" s="29"/>
      <c r="AB25" s="29"/>
      <c r="AC25" s="29"/>
      <c r="AD25" s="29"/>
      <c r="AE25" s="30"/>
      <c r="AF25" s="30"/>
      <c r="AG25" s="30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8"/>
      <c r="ER25" s="8"/>
      <c r="ES25" s="8"/>
      <c r="ET25" s="8"/>
      <c r="EU25" s="8"/>
      <c r="EV25" s="8"/>
      <c r="EW25" s="8"/>
      <c r="EX25" s="8"/>
    </row>
    <row r="26" spans="24:154" s="4" customFormat="1" ht="15" customHeight="1">
      <c r="X26" s="173"/>
      <c r="Y26" s="28"/>
      <c r="Z26" s="28"/>
      <c r="AA26" s="29"/>
      <c r="AB26" s="29"/>
      <c r="AC26" s="29"/>
      <c r="AD26" s="29"/>
      <c r="AE26" s="30"/>
      <c r="AF26" s="30"/>
      <c r="AG26" s="30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8"/>
      <c r="ER26" s="8"/>
      <c r="ES26" s="8"/>
      <c r="ET26" s="8"/>
      <c r="EU26" s="8"/>
      <c r="EV26" s="8"/>
      <c r="EW26" s="8"/>
      <c r="EX26" s="8"/>
    </row>
    <row r="27" spans="24:154" s="4" customFormat="1" ht="15" customHeight="1">
      <c r="X27" s="173"/>
      <c r="Y27" s="28"/>
      <c r="Z27" s="28"/>
      <c r="AA27" s="29"/>
      <c r="AB27" s="29"/>
      <c r="AC27" s="29"/>
      <c r="AD27" s="29"/>
      <c r="AE27" s="30"/>
      <c r="AF27" s="30"/>
      <c r="AG27" s="30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4:154" s="4" customFormat="1" ht="15" customHeight="1">
      <c r="X28" s="173"/>
      <c r="Y28" s="28"/>
      <c r="Z28" s="28"/>
      <c r="AA28" s="29"/>
      <c r="AB28" s="29"/>
      <c r="AC28" s="29"/>
      <c r="AD28" s="29"/>
      <c r="AE28" s="30"/>
      <c r="AF28" s="30"/>
      <c r="AG28" s="30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4:154" s="4" customFormat="1" ht="15" customHeight="1">
      <c r="X29" s="173"/>
      <c r="Y29" s="28"/>
      <c r="Z29" s="28"/>
      <c r="AA29" s="29"/>
      <c r="AB29" s="29"/>
      <c r="AC29" s="29"/>
      <c r="AD29" s="29"/>
      <c r="AE29" s="30"/>
      <c r="AF29" s="30"/>
      <c r="AG29" s="30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4:154" s="4" customFormat="1" ht="15" customHeight="1">
      <c r="X30" s="173"/>
      <c r="Y30" s="28"/>
      <c r="Z30" s="28"/>
      <c r="AA30" s="29"/>
      <c r="AB30" s="29"/>
      <c r="AC30" s="29"/>
      <c r="AD30" s="29"/>
      <c r="AE30" s="30"/>
      <c r="AF30" s="30"/>
      <c r="AG30" s="30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4:154" s="4" customFormat="1" ht="15" customHeight="1">
      <c r="X31" s="173"/>
      <c r="Y31" s="28"/>
      <c r="Z31" s="28"/>
      <c r="AA31" s="29"/>
      <c r="AB31" s="29"/>
      <c r="AC31" s="29"/>
      <c r="AD31" s="29"/>
      <c r="AE31" s="30"/>
      <c r="AF31" s="30"/>
      <c r="AG31" s="30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4:154" s="4" customFormat="1" ht="15" customHeight="1">
      <c r="X32" s="173"/>
      <c r="Y32" s="28"/>
      <c r="Z32" s="28"/>
      <c r="AA32" s="29"/>
      <c r="AB32" s="29"/>
      <c r="AC32" s="29"/>
      <c r="AD32" s="29"/>
      <c r="AE32" s="30"/>
      <c r="AF32" s="30"/>
      <c r="AG32" s="30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4:154" s="4" customFormat="1" ht="15" customHeight="1">
      <c r="X33" s="173"/>
      <c r="Y33" s="28"/>
      <c r="Z33" s="28"/>
      <c r="AA33" s="29"/>
      <c r="AB33" s="29"/>
      <c r="AC33" s="29"/>
      <c r="AD33" s="29"/>
      <c r="AE33" s="30"/>
      <c r="AF33" s="30"/>
      <c r="AG33" s="30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4:154" s="4" customFormat="1" ht="15" customHeight="1">
      <c r="X34" s="173"/>
      <c r="Y34" s="28"/>
      <c r="Z34" s="28"/>
      <c r="AA34" s="29"/>
      <c r="AB34" s="29"/>
      <c r="AC34" s="29"/>
      <c r="AD34" s="29"/>
      <c r="AE34" s="30"/>
      <c r="AF34" s="30"/>
      <c r="AG34" s="30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4:154" s="4" customFormat="1" ht="15" customHeight="1">
      <c r="X35" s="173"/>
      <c r="Y35" s="28"/>
      <c r="Z35" s="28"/>
      <c r="AA35" s="29"/>
      <c r="AB35" s="29"/>
      <c r="AC35" s="29"/>
      <c r="AD35" s="29"/>
      <c r="AE35" s="30"/>
      <c r="AF35" s="30"/>
      <c r="AG35" s="30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4:154" s="4" customFormat="1" ht="15" customHeight="1">
      <c r="X36" s="173"/>
      <c r="Y36" s="28"/>
      <c r="Z36" s="28"/>
      <c r="AA36" s="29"/>
      <c r="AB36" s="29"/>
      <c r="AC36" s="29"/>
      <c r="AD36" s="29"/>
      <c r="AE36" s="30"/>
      <c r="AF36" s="30"/>
      <c r="AG36" s="30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4:154" s="4" customFormat="1" ht="15" customHeight="1">
      <c r="X37" s="173"/>
      <c r="Y37" s="28"/>
      <c r="Z37" s="28"/>
      <c r="AA37" s="29"/>
      <c r="AB37" s="29"/>
      <c r="AC37" s="29"/>
      <c r="AD37" s="29"/>
      <c r="AE37" s="30"/>
      <c r="AF37" s="30"/>
      <c r="AG37" s="30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4:154" s="4" customFormat="1" ht="15" customHeight="1">
      <c r="X38" s="173"/>
      <c r="Y38" s="28"/>
      <c r="Z38" s="28"/>
      <c r="AA38" s="29"/>
      <c r="AB38" s="29"/>
      <c r="AC38" s="29"/>
      <c r="AD38" s="29"/>
      <c r="AE38" s="30"/>
      <c r="AF38" s="30"/>
      <c r="AG38" s="30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4:154" s="4" customFormat="1" ht="15" customHeight="1">
      <c r="X39" s="173"/>
      <c r="Y39" s="28"/>
      <c r="Z39" s="28"/>
      <c r="AA39" s="29"/>
      <c r="AB39" s="29"/>
      <c r="AC39" s="29"/>
      <c r="AD39" s="29"/>
      <c r="AE39" s="30"/>
      <c r="AF39" s="30"/>
      <c r="AG39" s="30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4:154" s="4" customFormat="1" ht="15" customHeight="1">
      <c r="X40" s="173"/>
      <c r="Y40" s="28"/>
      <c r="Z40" s="28"/>
      <c r="AA40" s="29"/>
      <c r="AB40" s="29"/>
      <c r="AC40" s="29"/>
      <c r="AD40" s="29"/>
      <c r="AE40" s="30"/>
      <c r="AF40" s="30"/>
      <c r="AG40" s="30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4:154" s="4" customFormat="1" ht="15" customHeight="1">
      <c r="X41" s="173"/>
      <c r="Y41" s="28"/>
      <c r="Z41" s="28"/>
      <c r="AA41" s="29"/>
      <c r="AB41" s="29"/>
      <c r="AC41" s="29"/>
      <c r="AD41" s="29"/>
      <c r="AE41" s="30"/>
      <c r="AF41" s="30"/>
      <c r="AG41" s="30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4:154" s="4" customFormat="1" ht="15" customHeight="1">
      <c r="X42" s="173"/>
      <c r="Y42" s="28"/>
      <c r="Z42" s="28"/>
      <c r="AA42" s="29"/>
      <c r="AB42" s="29"/>
      <c r="AC42" s="29"/>
      <c r="AD42" s="29"/>
      <c r="AE42" s="30"/>
      <c r="AF42" s="30"/>
      <c r="AG42" s="30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4:154" s="4" customFormat="1" ht="15" customHeight="1">
      <c r="X43" s="173"/>
      <c r="Y43" s="28"/>
      <c r="Z43" s="28"/>
      <c r="AA43" s="29"/>
      <c r="AB43" s="29"/>
      <c r="AC43" s="29"/>
      <c r="AD43" s="29"/>
      <c r="AE43" s="30"/>
      <c r="AF43" s="30"/>
      <c r="AG43" s="30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4:154" s="4" customFormat="1" ht="15" customHeight="1">
      <c r="X44" s="173"/>
      <c r="Y44" s="28"/>
      <c r="Z44" s="28"/>
      <c r="AA44" s="29"/>
      <c r="AB44" s="29"/>
      <c r="AC44" s="29"/>
      <c r="AD44" s="29"/>
      <c r="AE44" s="30"/>
      <c r="AF44" s="30"/>
      <c r="AG44" s="30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4:154" s="4" customFormat="1" ht="15" customHeight="1">
      <c r="X45" s="173"/>
      <c r="Y45" s="28"/>
      <c r="Z45" s="28"/>
      <c r="AA45" s="29"/>
      <c r="AB45" s="29"/>
      <c r="AC45" s="29"/>
      <c r="AD45" s="29"/>
      <c r="AE45" s="30"/>
      <c r="AF45" s="30"/>
      <c r="AG45" s="30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4:154" s="4" customFormat="1" ht="15" customHeight="1">
      <c r="X46" s="173"/>
      <c r="Y46" s="28"/>
      <c r="Z46" s="28"/>
      <c r="AA46" s="29"/>
      <c r="AB46" s="29"/>
      <c r="AC46" s="29"/>
      <c r="AD46" s="29"/>
      <c r="AE46" s="30"/>
      <c r="AF46" s="30"/>
      <c r="AG46" s="30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4:154" s="4" customFormat="1" ht="15" customHeight="1">
      <c r="X47" s="173"/>
      <c r="Y47" s="28"/>
      <c r="Z47" s="28"/>
      <c r="AA47" s="29"/>
      <c r="AB47" s="29"/>
      <c r="AC47" s="29"/>
      <c r="AD47" s="29"/>
      <c r="AE47" s="30"/>
      <c r="AF47" s="30"/>
      <c r="AG47" s="30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4:154" s="4" customFormat="1" ht="15" customHeight="1">
      <c r="X48" s="173"/>
      <c r="Y48" s="28"/>
      <c r="Z48" s="28"/>
      <c r="AA48" s="29"/>
      <c r="AB48" s="29"/>
      <c r="AC48" s="29"/>
      <c r="AD48" s="29"/>
      <c r="AE48" s="30"/>
      <c r="AF48" s="30"/>
      <c r="AG48" s="30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4:154" s="4" customFormat="1" ht="15" customHeight="1">
      <c r="X49" s="173"/>
      <c r="Y49" s="28"/>
      <c r="Z49" s="28"/>
      <c r="AA49" s="29"/>
      <c r="AB49" s="29"/>
      <c r="AC49" s="29"/>
      <c r="AD49" s="29"/>
      <c r="AE49" s="30"/>
      <c r="AF49" s="30"/>
      <c r="AG49" s="30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4:154" s="4" customFormat="1" ht="15" customHeight="1">
      <c r="X50" s="173"/>
      <c r="Y50" s="28"/>
      <c r="Z50" s="28"/>
      <c r="AA50" s="29"/>
      <c r="AB50" s="29"/>
      <c r="AC50" s="29"/>
      <c r="AD50" s="29"/>
      <c r="AE50" s="30"/>
      <c r="AF50" s="30"/>
      <c r="AG50" s="30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4:154" s="4" customFormat="1" ht="15" customHeight="1">
      <c r="X51" s="173"/>
      <c r="Y51" s="28"/>
      <c r="Z51" s="28"/>
      <c r="AA51" s="29"/>
      <c r="AB51" s="29"/>
      <c r="AC51" s="29"/>
      <c r="AD51" s="29"/>
      <c r="AE51" s="30"/>
      <c r="AF51" s="30"/>
      <c r="AG51" s="30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4:154" s="4" customFormat="1" ht="15" customHeight="1">
      <c r="X52" s="173"/>
      <c r="Y52" s="28"/>
      <c r="Z52" s="28"/>
      <c r="AA52" s="29"/>
      <c r="AB52" s="29"/>
      <c r="AC52" s="29"/>
      <c r="AD52" s="29"/>
      <c r="AE52" s="30"/>
      <c r="AF52" s="30"/>
      <c r="AG52" s="30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4:154" s="4" customFormat="1" ht="15" customHeight="1">
      <c r="X53" s="173"/>
      <c r="Y53" s="28"/>
      <c r="Z53" s="28"/>
      <c r="AA53" s="29"/>
      <c r="AB53" s="29"/>
      <c r="AC53" s="29"/>
      <c r="AD53" s="29"/>
      <c r="AE53" s="30"/>
      <c r="AF53" s="30"/>
      <c r="AG53" s="30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4:154" s="4" customFormat="1" ht="15" customHeight="1">
      <c r="X54" s="173"/>
      <c r="Y54" s="28"/>
      <c r="Z54" s="28"/>
      <c r="AA54" s="29"/>
      <c r="AB54" s="29"/>
      <c r="AC54" s="29"/>
      <c r="AD54" s="29"/>
      <c r="AE54" s="30"/>
      <c r="AF54" s="30"/>
      <c r="AG54" s="30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4:154" s="4" customFormat="1" ht="15" customHeight="1">
      <c r="X55" s="173"/>
      <c r="Y55" s="28"/>
      <c r="Z55" s="28"/>
      <c r="AA55" s="29"/>
      <c r="AB55" s="29"/>
      <c r="AC55" s="29"/>
      <c r="AD55" s="29"/>
      <c r="AE55" s="30"/>
      <c r="AF55" s="30"/>
      <c r="AG55" s="30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4:154" s="4" customFormat="1" ht="15" customHeight="1">
      <c r="X56" s="173"/>
      <c r="Y56" s="28"/>
      <c r="Z56" s="28"/>
      <c r="AA56" s="29"/>
      <c r="AB56" s="29"/>
      <c r="AC56" s="29"/>
      <c r="AD56" s="29"/>
      <c r="AE56" s="30"/>
      <c r="AF56" s="30"/>
      <c r="AG56" s="30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4:154" s="4" customFormat="1" ht="15" customHeight="1">
      <c r="X57" s="173"/>
      <c r="Y57" s="28"/>
      <c r="Z57" s="28"/>
      <c r="AA57" s="29"/>
      <c r="AB57" s="29"/>
      <c r="AC57" s="29"/>
      <c r="AD57" s="29"/>
      <c r="AE57" s="30"/>
      <c r="AF57" s="30"/>
      <c r="AG57" s="30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4:154" s="4" customFormat="1" ht="15" customHeight="1">
      <c r="X58" s="173"/>
      <c r="Y58" s="28"/>
      <c r="Z58" s="28"/>
      <c r="AA58" s="29"/>
      <c r="AB58" s="29"/>
      <c r="AC58" s="29"/>
      <c r="AD58" s="29"/>
      <c r="AE58" s="30"/>
      <c r="AF58" s="30"/>
      <c r="AG58" s="30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4:154" s="4" customFormat="1" ht="15" customHeight="1">
      <c r="X59" s="173"/>
      <c r="Y59" s="28"/>
      <c r="Z59" s="28"/>
      <c r="AA59" s="29"/>
      <c r="AB59" s="29"/>
      <c r="AC59" s="29"/>
      <c r="AD59" s="29"/>
      <c r="AE59" s="30"/>
      <c r="AF59" s="30"/>
      <c r="AG59" s="30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4:154" s="4" customFormat="1" ht="15" customHeight="1">
      <c r="X60" s="173"/>
      <c r="Y60" s="28"/>
      <c r="Z60" s="28"/>
      <c r="AA60" s="29"/>
      <c r="AB60" s="29"/>
      <c r="AC60" s="29"/>
      <c r="AD60" s="29"/>
      <c r="AE60" s="30"/>
      <c r="AF60" s="30"/>
      <c r="AG60" s="30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4:154" s="4" customFormat="1" ht="15" customHeight="1">
      <c r="X61" s="173"/>
      <c r="Y61" s="28"/>
      <c r="Z61" s="28"/>
      <c r="AA61" s="29"/>
      <c r="AB61" s="29"/>
      <c r="AC61" s="29"/>
      <c r="AD61" s="29"/>
      <c r="AE61" s="30"/>
      <c r="AF61" s="30"/>
      <c r="AG61" s="30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4:154" s="4" customFormat="1" ht="15" customHeight="1">
      <c r="X62" s="173"/>
      <c r="Y62" s="28"/>
      <c r="Z62" s="28"/>
      <c r="AA62" s="29"/>
      <c r="AB62" s="29"/>
      <c r="AC62" s="29"/>
      <c r="AD62" s="29"/>
      <c r="AE62" s="30"/>
      <c r="AF62" s="30"/>
      <c r="AG62" s="30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4:154" s="4" customFormat="1" ht="15" customHeight="1">
      <c r="X63" s="173"/>
      <c r="Y63" s="28"/>
      <c r="Z63" s="28"/>
      <c r="AA63" s="29"/>
      <c r="AB63" s="29"/>
      <c r="AC63" s="29"/>
      <c r="AD63" s="29"/>
      <c r="AE63" s="30"/>
      <c r="AF63" s="30"/>
      <c r="AG63" s="30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4:154" s="4" customFormat="1" ht="15" customHeight="1">
      <c r="X64" s="173"/>
      <c r="Y64" s="28"/>
      <c r="Z64" s="28"/>
      <c r="AA64" s="29"/>
      <c r="AB64" s="29"/>
      <c r="AC64" s="29"/>
      <c r="AD64" s="29"/>
      <c r="AE64" s="30"/>
      <c r="AF64" s="30"/>
      <c r="AG64" s="30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4:154" s="4" customFormat="1" ht="15" customHeight="1">
      <c r="X65" s="173"/>
      <c r="Y65" s="28"/>
      <c r="Z65" s="28"/>
      <c r="AA65" s="29"/>
      <c r="AB65" s="29"/>
      <c r="AC65" s="29"/>
      <c r="AD65" s="29"/>
      <c r="AE65" s="30"/>
      <c r="AF65" s="30"/>
      <c r="AG65" s="30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4:154" s="4" customFormat="1" ht="15" customHeight="1">
      <c r="X66" s="173"/>
      <c r="Y66" s="28"/>
      <c r="Z66" s="28"/>
      <c r="AA66" s="29"/>
      <c r="AB66" s="29"/>
      <c r="AC66" s="29"/>
      <c r="AD66" s="29"/>
      <c r="AE66" s="30"/>
      <c r="AF66" s="30"/>
      <c r="AG66" s="30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4:154" s="4" customFormat="1" ht="15" customHeight="1">
      <c r="X67" s="173"/>
      <c r="Y67" s="28"/>
      <c r="Z67" s="28"/>
      <c r="AA67" s="29"/>
      <c r="AB67" s="29"/>
      <c r="AC67" s="29"/>
      <c r="AD67" s="29"/>
      <c r="AE67" s="30"/>
      <c r="AF67" s="30"/>
      <c r="AG67" s="30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4:154" s="4" customFormat="1" ht="15" customHeight="1">
      <c r="X68" s="173"/>
      <c r="Y68" s="28"/>
      <c r="Z68" s="28"/>
      <c r="AA68" s="29"/>
      <c r="AB68" s="29"/>
      <c r="AC68" s="29"/>
      <c r="AD68" s="29"/>
      <c r="AE68" s="30"/>
      <c r="AF68" s="30"/>
      <c r="AG68" s="30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4:154" s="4" customFormat="1" ht="15" customHeight="1">
      <c r="X69" s="173"/>
      <c r="Y69" s="28"/>
      <c r="Z69" s="28"/>
      <c r="AA69" s="29"/>
      <c r="AB69" s="29"/>
      <c r="AC69" s="29"/>
      <c r="AD69" s="29"/>
      <c r="AE69" s="30"/>
      <c r="AF69" s="30"/>
      <c r="AG69" s="30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4:154" s="4" customFormat="1" ht="15" customHeight="1">
      <c r="X70" s="173"/>
      <c r="Y70" s="28"/>
      <c r="Z70" s="28"/>
      <c r="AA70" s="29"/>
      <c r="AB70" s="29"/>
      <c r="AC70" s="29"/>
      <c r="AD70" s="29"/>
      <c r="AE70" s="30"/>
      <c r="AF70" s="30"/>
      <c r="AG70" s="30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4:154" s="4" customFormat="1" ht="15" customHeight="1">
      <c r="X71" s="173"/>
      <c r="Y71" s="28"/>
      <c r="Z71" s="28"/>
      <c r="AA71" s="29"/>
      <c r="AB71" s="29"/>
      <c r="AC71" s="29"/>
      <c r="AD71" s="29"/>
      <c r="AE71" s="30"/>
      <c r="AF71" s="30"/>
      <c r="AG71" s="30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4:154" s="4" customFormat="1" ht="15" customHeight="1">
      <c r="X72" s="173"/>
      <c r="Y72" s="28"/>
      <c r="Z72" s="28"/>
      <c r="AA72" s="29"/>
      <c r="AB72" s="29"/>
      <c r="AC72" s="29"/>
      <c r="AD72" s="29"/>
      <c r="AE72" s="30"/>
      <c r="AF72" s="30"/>
      <c r="AG72" s="30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4:154" s="4" customFormat="1" ht="15" customHeight="1">
      <c r="X73" s="173"/>
      <c r="Y73" s="28"/>
      <c r="Z73" s="28"/>
      <c r="AA73" s="29"/>
      <c r="AB73" s="29"/>
      <c r="AC73" s="29"/>
      <c r="AD73" s="29"/>
      <c r="AE73" s="30"/>
      <c r="AF73" s="30"/>
      <c r="AG73" s="30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4:154" s="4" customFormat="1" ht="15" customHeight="1">
      <c r="X74" s="173"/>
      <c r="Y74" s="28"/>
      <c r="Z74" s="28"/>
      <c r="AA74" s="29"/>
      <c r="AB74" s="29"/>
      <c r="AC74" s="29"/>
      <c r="AD74" s="29"/>
      <c r="AE74" s="30"/>
      <c r="AF74" s="30"/>
      <c r="AG74" s="30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4:154" s="4" customFormat="1" ht="15" customHeight="1">
      <c r="X75" s="173"/>
      <c r="Y75" s="28"/>
      <c r="Z75" s="28"/>
      <c r="AA75" s="29"/>
      <c r="AB75" s="29"/>
      <c r="AC75" s="29"/>
      <c r="AD75" s="29"/>
      <c r="AE75" s="30"/>
      <c r="AF75" s="30"/>
      <c r="AG75" s="30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4:154" s="4" customFormat="1" ht="15" customHeight="1">
      <c r="X76" s="173"/>
      <c r="Y76" s="28"/>
      <c r="Z76" s="28"/>
      <c r="AA76" s="29"/>
      <c r="AB76" s="29"/>
      <c r="AC76" s="29"/>
      <c r="AD76" s="29"/>
      <c r="AE76" s="30"/>
      <c r="AF76" s="30"/>
      <c r="AG76" s="30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4:154" s="4" customFormat="1" ht="15" customHeight="1">
      <c r="X77" s="173"/>
      <c r="Y77" s="28"/>
      <c r="Z77" s="28"/>
      <c r="AA77" s="29"/>
      <c r="AB77" s="29"/>
      <c r="AC77" s="29"/>
      <c r="AD77" s="29"/>
      <c r="AE77" s="30"/>
      <c r="AF77" s="30"/>
      <c r="AG77" s="30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4:154" s="4" customFormat="1" ht="15" customHeight="1">
      <c r="X78" s="173"/>
      <c r="Y78" s="28"/>
      <c r="Z78" s="28"/>
      <c r="AA78" s="29"/>
      <c r="AB78" s="29"/>
      <c r="AC78" s="29"/>
      <c r="AD78" s="29"/>
      <c r="AE78" s="30"/>
      <c r="AF78" s="30"/>
      <c r="AG78" s="30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4:154" s="4" customFormat="1" ht="15" customHeight="1">
      <c r="X79" s="173"/>
      <c r="Y79" s="28"/>
      <c r="Z79" s="28"/>
      <c r="AA79" s="29"/>
      <c r="AB79" s="29"/>
      <c r="AC79" s="29"/>
      <c r="AD79" s="29"/>
      <c r="AE79" s="30"/>
      <c r="AF79" s="30"/>
      <c r="AG79" s="30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4:154" s="4" customFormat="1" ht="15" customHeight="1">
      <c r="X80" s="173"/>
      <c r="Y80" s="28"/>
      <c r="Z80" s="28"/>
      <c r="AA80" s="29"/>
      <c r="AB80" s="29"/>
      <c r="AC80" s="29"/>
      <c r="AD80" s="29"/>
      <c r="AE80" s="30"/>
      <c r="AF80" s="30"/>
      <c r="AG80" s="30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4:154" s="4" customFormat="1" ht="15" customHeight="1">
      <c r="X81" s="173"/>
      <c r="Y81" s="28"/>
      <c r="Z81" s="28"/>
      <c r="AA81" s="29"/>
      <c r="AB81" s="29"/>
      <c r="AC81" s="29"/>
      <c r="AD81" s="29"/>
      <c r="AE81" s="30"/>
      <c r="AF81" s="30"/>
      <c r="AG81" s="30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4:154" s="4" customFormat="1" ht="15" customHeight="1">
      <c r="X82" s="173"/>
      <c r="Y82" s="28"/>
      <c r="Z82" s="28"/>
      <c r="AA82" s="29"/>
      <c r="AB82" s="29"/>
      <c r="AC82" s="29"/>
      <c r="AD82" s="29"/>
      <c r="AE82" s="30"/>
      <c r="AF82" s="30"/>
      <c r="AG82" s="30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4:154" s="4" customFormat="1" ht="15" customHeight="1">
      <c r="X83" s="173"/>
      <c r="Y83" s="28"/>
      <c r="Z83" s="28"/>
      <c r="AA83" s="29"/>
      <c r="AB83" s="29"/>
      <c r="AC83" s="29"/>
      <c r="AD83" s="29"/>
      <c r="AE83" s="30"/>
      <c r="AF83" s="30"/>
      <c r="AG83" s="30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4:154" s="4" customFormat="1" ht="15" customHeight="1">
      <c r="X84" s="173"/>
      <c r="Y84" s="28"/>
      <c r="Z84" s="28"/>
      <c r="AA84" s="29"/>
      <c r="AB84" s="29"/>
      <c r="AC84" s="29"/>
      <c r="AD84" s="29"/>
      <c r="AE84" s="30"/>
      <c r="AF84" s="30"/>
      <c r="AG84" s="30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4:154" s="4" customFormat="1" ht="15" customHeight="1">
      <c r="X85" s="173"/>
      <c r="Y85" s="28"/>
      <c r="Z85" s="28"/>
      <c r="AA85" s="29"/>
      <c r="AB85" s="29"/>
      <c r="AC85" s="29"/>
      <c r="AD85" s="29"/>
      <c r="AE85" s="30"/>
      <c r="AF85" s="30"/>
      <c r="AG85" s="30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4:154" s="4" customFormat="1" ht="15" customHeight="1">
      <c r="X86" s="173"/>
      <c r="Y86" s="28"/>
      <c r="Z86" s="28"/>
      <c r="AA86" s="29"/>
      <c r="AB86" s="29"/>
      <c r="AC86" s="29"/>
      <c r="AD86" s="29"/>
      <c r="AE86" s="30"/>
      <c r="AF86" s="30"/>
      <c r="AG86" s="30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4:154" s="4" customFormat="1" ht="15" customHeight="1">
      <c r="X87" s="173"/>
      <c r="Y87" s="28"/>
      <c r="Z87" s="28"/>
      <c r="AA87" s="29"/>
      <c r="AB87" s="29"/>
      <c r="AC87" s="29"/>
      <c r="AD87" s="29"/>
      <c r="AE87" s="30"/>
      <c r="AF87" s="30"/>
      <c r="AG87" s="30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4:154" s="4" customFormat="1" ht="15" customHeight="1">
      <c r="X88" s="173"/>
      <c r="Y88" s="28"/>
      <c r="Z88" s="28"/>
      <c r="AA88" s="29"/>
      <c r="AB88" s="29"/>
      <c r="AC88" s="29"/>
      <c r="AD88" s="29"/>
      <c r="AE88" s="30"/>
      <c r="AF88" s="30"/>
      <c r="AG88" s="30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4:154" s="4" customFormat="1" ht="15" customHeight="1">
      <c r="X89" s="173"/>
      <c r="Y89" s="28"/>
      <c r="Z89" s="28"/>
      <c r="AA89" s="29"/>
      <c r="AB89" s="29"/>
      <c r="AC89" s="29"/>
      <c r="AD89" s="29"/>
      <c r="AE89" s="30"/>
      <c r="AF89" s="30"/>
      <c r="AG89" s="30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4:154" s="4" customFormat="1" ht="15" customHeight="1">
      <c r="X90" s="173"/>
      <c r="Y90" s="28"/>
      <c r="Z90" s="28"/>
      <c r="AA90" s="29"/>
      <c r="AB90" s="29"/>
      <c r="AC90" s="29"/>
      <c r="AD90" s="29"/>
      <c r="AE90" s="30"/>
      <c r="AF90" s="30"/>
      <c r="AG90" s="30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4:154" s="4" customFormat="1" ht="15" customHeight="1">
      <c r="X91" s="173"/>
      <c r="Y91" s="28"/>
      <c r="Z91" s="28"/>
      <c r="AA91" s="29"/>
      <c r="AB91" s="29"/>
      <c r="AC91" s="29"/>
      <c r="AD91" s="29"/>
      <c r="AE91" s="30"/>
      <c r="AF91" s="30"/>
      <c r="AG91" s="30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4:154" s="4" customFormat="1" ht="15" customHeight="1">
      <c r="X92" s="173"/>
      <c r="Y92" s="28"/>
      <c r="Z92" s="28"/>
      <c r="AA92" s="29"/>
      <c r="AB92" s="29"/>
      <c r="AC92" s="29"/>
      <c r="AD92" s="29"/>
      <c r="AE92" s="30"/>
      <c r="AF92" s="30"/>
      <c r="AG92" s="30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4:154" s="4" customFormat="1" ht="15" customHeight="1">
      <c r="X93" s="173"/>
      <c r="Y93" s="28"/>
      <c r="Z93" s="28"/>
      <c r="AA93" s="29"/>
      <c r="AB93" s="29"/>
      <c r="AC93" s="29"/>
      <c r="AD93" s="29"/>
      <c r="AE93" s="30"/>
      <c r="AF93" s="30"/>
      <c r="AG93" s="30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4:154" s="4" customFormat="1" ht="15" customHeight="1">
      <c r="X94" s="173"/>
      <c r="Y94" s="28"/>
      <c r="Z94" s="28"/>
      <c r="AA94" s="29"/>
      <c r="AB94" s="29"/>
      <c r="AC94" s="29"/>
      <c r="AD94" s="29"/>
      <c r="AE94" s="30"/>
      <c r="AF94" s="30"/>
      <c r="AG94" s="30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4:154" s="4" customFormat="1" ht="15" customHeight="1">
      <c r="X95" s="173"/>
      <c r="Y95" s="28"/>
      <c r="Z95" s="28"/>
      <c r="AA95" s="29"/>
      <c r="AB95" s="29"/>
      <c r="AC95" s="29"/>
      <c r="AD95" s="29"/>
      <c r="AE95" s="30"/>
      <c r="AF95" s="30"/>
      <c r="AG95" s="30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4:154" s="4" customFormat="1" ht="15" customHeight="1">
      <c r="X96" s="173"/>
      <c r="Y96" s="28"/>
      <c r="Z96" s="28"/>
      <c r="AA96" s="29"/>
      <c r="AB96" s="29"/>
      <c r="AC96" s="29"/>
      <c r="AD96" s="29"/>
      <c r="AE96" s="30"/>
      <c r="AF96" s="30"/>
      <c r="AG96" s="30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4:154" s="4" customFormat="1" ht="15" customHeight="1">
      <c r="X97" s="173"/>
      <c r="Y97" s="28"/>
      <c r="Z97" s="28"/>
      <c r="AA97" s="29"/>
      <c r="AB97" s="29"/>
      <c r="AC97" s="29"/>
      <c r="AD97" s="29"/>
      <c r="AE97" s="30"/>
      <c r="AF97" s="30"/>
      <c r="AG97" s="30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4:154" s="4" customFormat="1" ht="15" customHeight="1">
      <c r="X98" s="173"/>
      <c r="Y98" s="28"/>
      <c r="Z98" s="28"/>
      <c r="AA98" s="29"/>
      <c r="AB98" s="29"/>
      <c r="AC98" s="29"/>
      <c r="AD98" s="29"/>
      <c r="AE98" s="30"/>
      <c r="AF98" s="30"/>
      <c r="AG98" s="30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4:154" s="4" customFormat="1" ht="15" customHeight="1">
      <c r="X99" s="173"/>
      <c r="Y99" s="28"/>
      <c r="Z99" s="28"/>
      <c r="AA99" s="29"/>
      <c r="AB99" s="29"/>
      <c r="AC99" s="29"/>
      <c r="AD99" s="29"/>
      <c r="AE99" s="30"/>
      <c r="AF99" s="30"/>
      <c r="AG99" s="30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4:154" s="4" customFormat="1" ht="15" customHeight="1">
      <c r="X100" s="173"/>
      <c r="Y100" s="28"/>
      <c r="Z100" s="28"/>
      <c r="AA100" s="29"/>
      <c r="AB100" s="29"/>
      <c r="AC100" s="29"/>
      <c r="AD100" s="29"/>
      <c r="AE100" s="30"/>
      <c r="AF100" s="30"/>
      <c r="AG100" s="30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4:154" s="4" customFormat="1" ht="15" customHeight="1">
      <c r="X101" s="173"/>
      <c r="Y101" s="28"/>
      <c r="Z101" s="28"/>
      <c r="AA101" s="29"/>
      <c r="AB101" s="29"/>
      <c r="AC101" s="29"/>
      <c r="AD101" s="29"/>
      <c r="AE101" s="30"/>
      <c r="AF101" s="30"/>
      <c r="AG101" s="30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4:154" s="4" customFormat="1" ht="15" customHeight="1">
      <c r="X102" s="173"/>
      <c r="Y102" s="28"/>
      <c r="Z102" s="28"/>
      <c r="AA102" s="29"/>
      <c r="AB102" s="29"/>
      <c r="AC102" s="29"/>
      <c r="AD102" s="29"/>
      <c r="AE102" s="30"/>
      <c r="AF102" s="30"/>
      <c r="AG102" s="30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4:154" s="4" customFormat="1" ht="15" customHeight="1">
      <c r="X103" s="173"/>
      <c r="Y103" s="28"/>
      <c r="Z103" s="28"/>
      <c r="AA103" s="29"/>
      <c r="AB103" s="29"/>
      <c r="AC103" s="29"/>
      <c r="AD103" s="29"/>
      <c r="AE103" s="30"/>
      <c r="AF103" s="30"/>
      <c r="AG103" s="30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4:154" s="4" customFormat="1" ht="15" customHeight="1">
      <c r="X104" s="173"/>
      <c r="Y104" s="28"/>
      <c r="Z104" s="28"/>
      <c r="AA104" s="29"/>
      <c r="AB104" s="29"/>
      <c r="AC104" s="29"/>
      <c r="AD104" s="29"/>
      <c r="AE104" s="30"/>
      <c r="AF104" s="30"/>
      <c r="AG104" s="30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4:154" s="4" customFormat="1" ht="15" customHeight="1">
      <c r="X105" s="173"/>
      <c r="Y105" s="28"/>
      <c r="Z105" s="28"/>
      <c r="AA105" s="29"/>
      <c r="AB105" s="29"/>
      <c r="AC105" s="29"/>
      <c r="AD105" s="29"/>
      <c r="AE105" s="30"/>
      <c r="AF105" s="30"/>
      <c r="AG105" s="30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4:154" s="4" customFormat="1" ht="15" customHeight="1">
      <c r="X106" s="173"/>
      <c r="Y106" s="28"/>
      <c r="Z106" s="28"/>
      <c r="AA106" s="29"/>
      <c r="AB106" s="29"/>
      <c r="AC106" s="29"/>
      <c r="AD106" s="29"/>
      <c r="AE106" s="30"/>
      <c r="AF106" s="30"/>
      <c r="AG106" s="30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4:154" s="4" customFormat="1" ht="15" customHeight="1">
      <c r="X107" s="173"/>
      <c r="Y107" s="28"/>
      <c r="Z107" s="28"/>
      <c r="AA107" s="29"/>
      <c r="AB107" s="29"/>
      <c r="AC107" s="29"/>
      <c r="AD107" s="29"/>
      <c r="AE107" s="30"/>
      <c r="AF107" s="30"/>
      <c r="AG107" s="30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4:154" s="4" customFormat="1" ht="15" customHeight="1">
      <c r="X108" s="173"/>
      <c r="Y108" s="28"/>
      <c r="Z108" s="28"/>
      <c r="AA108" s="29"/>
      <c r="AB108" s="29"/>
      <c r="AC108" s="29"/>
      <c r="AD108" s="29"/>
      <c r="AE108" s="30"/>
      <c r="AF108" s="30"/>
      <c r="AG108" s="30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4:154" s="4" customFormat="1" ht="15" customHeight="1">
      <c r="X109" s="173"/>
      <c r="Y109" s="28"/>
      <c r="Z109" s="28"/>
      <c r="AA109" s="29"/>
      <c r="AB109" s="29"/>
      <c r="AC109" s="29"/>
      <c r="AD109" s="29"/>
      <c r="AE109" s="30"/>
      <c r="AF109" s="30"/>
      <c r="AG109" s="30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4:154" s="4" customFormat="1" ht="15" customHeight="1">
      <c r="X110" s="173"/>
      <c r="Y110" s="28"/>
      <c r="Z110" s="28"/>
      <c r="AA110" s="29"/>
      <c r="AB110" s="29"/>
      <c r="AC110" s="29"/>
      <c r="AD110" s="29"/>
      <c r="AE110" s="30"/>
      <c r="AF110" s="30"/>
      <c r="AG110" s="30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4:154" s="4" customFormat="1" ht="15" customHeight="1">
      <c r="X111" s="173"/>
      <c r="Y111" s="28"/>
      <c r="Z111" s="28"/>
      <c r="AA111" s="29"/>
      <c r="AB111" s="29"/>
      <c r="AC111" s="29"/>
      <c r="AD111" s="29"/>
      <c r="AE111" s="30"/>
      <c r="AF111" s="30"/>
      <c r="AG111" s="30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4:154" s="4" customFormat="1" ht="15" customHeight="1">
      <c r="X112" s="173"/>
      <c r="Y112" s="28"/>
      <c r="Z112" s="28"/>
      <c r="AA112" s="29"/>
      <c r="AB112" s="29"/>
      <c r="AC112" s="29"/>
      <c r="AD112" s="29"/>
      <c r="AE112" s="30"/>
      <c r="AF112" s="30"/>
      <c r="AG112" s="30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4:154" s="4" customFormat="1" ht="15" customHeight="1">
      <c r="X113" s="173"/>
      <c r="Y113" s="28"/>
      <c r="Z113" s="28"/>
      <c r="AA113" s="29"/>
      <c r="AB113" s="29"/>
      <c r="AC113" s="29"/>
      <c r="AD113" s="29"/>
      <c r="AE113" s="30"/>
      <c r="AF113" s="30"/>
      <c r="AG113" s="30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4:154" s="4" customFormat="1" ht="15" customHeight="1">
      <c r="X114" s="173"/>
      <c r="Y114" s="28"/>
      <c r="Z114" s="28"/>
      <c r="AA114" s="29"/>
      <c r="AB114" s="29"/>
      <c r="AC114" s="29"/>
      <c r="AD114" s="29"/>
      <c r="AE114" s="30"/>
      <c r="AF114" s="30"/>
      <c r="AG114" s="30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4:154" s="4" customFormat="1" ht="15" customHeight="1">
      <c r="X115" s="173"/>
      <c r="Y115" s="28"/>
      <c r="Z115" s="28"/>
      <c r="AA115" s="29"/>
      <c r="AB115" s="29"/>
      <c r="AC115" s="29"/>
      <c r="AD115" s="29"/>
      <c r="AE115" s="30"/>
      <c r="AF115" s="30"/>
      <c r="AG115" s="30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4:154" s="4" customFormat="1" ht="15" customHeight="1">
      <c r="X116" s="173"/>
      <c r="Y116" s="28"/>
      <c r="Z116" s="28"/>
      <c r="AA116" s="29"/>
      <c r="AB116" s="29"/>
      <c r="AC116" s="29"/>
      <c r="AD116" s="29"/>
      <c r="AE116" s="30"/>
      <c r="AF116" s="30"/>
      <c r="AG116" s="30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4:154" s="4" customFormat="1" ht="15" customHeight="1">
      <c r="X117" s="173"/>
      <c r="Y117" s="28"/>
      <c r="Z117" s="28"/>
      <c r="AA117" s="29"/>
      <c r="AB117" s="29"/>
      <c r="AC117" s="29"/>
      <c r="AD117" s="29"/>
      <c r="AE117" s="30"/>
      <c r="AF117" s="30"/>
      <c r="AG117" s="30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4:154" s="4" customFormat="1" ht="15" customHeight="1">
      <c r="X118" s="173"/>
      <c r="Y118" s="28"/>
      <c r="Z118" s="28"/>
      <c r="AA118" s="29"/>
      <c r="AB118" s="29"/>
      <c r="AC118" s="29"/>
      <c r="AD118" s="29"/>
      <c r="AE118" s="30"/>
      <c r="AF118" s="30"/>
      <c r="AG118" s="30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4:154" s="4" customFormat="1" ht="15" customHeight="1">
      <c r="X119" s="173"/>
      <c r="Y119" s="28"/>
      <c r="Z119" s="28"/>
      <c r="AA119" s="29"/>
      <c r="AB119" s="29"/>
      <c r="AC119" s="29"/>
      <c r="AD119" s="29"/>
      <c r="AE119" s="30"/>
      <c r="AF119" s="30"/>
      <c r="AG119" s="30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4:154" s="4" customFormat="1" ht="15" customHeight="1">
      <c r="X120" s="173"/>
      <c r="Y120" s="28"/>
      <c r="Z120" s="28"/>
      <c r="AA120" s="29"/>
      <c r="AB120" s="29"/>
      <c r="AC120" s="29"/>
      <c r="AD120" s="29"/>
      <c r="AE120" s="30"/>
      <c r="AF120" s="30"/>
      <c r="AG120" s="30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4:154" s="4" customFormat="1" ht="15" customHeight="1">
      <c r="X121" s="173"/>
      <c r="Y121" s="28"/>
      <c r="Z121" s="28"/>
      <c r="AA121" s="29"/>
      <c r="AB121" s="29"/>
      <c r="AC121" s="29"/>
      <c r="AD121" s="29"/>
      <c r="AE121" s="30"/>
      <c r="AF121" s="30"/>
      <c r="AG121" s="30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4:154" s="4" customFormat="1" ht="15" customHeight="1">
      <c r="X122" s="173"/>
      <c r="Y122" s="28"/>
      <c r="Z122" s="28"/>
      <c r="AA122" s="29"/>
      <c r="AB122" s="29"/>
      <c r="AC122" s="29"/>
      <c r="AD122" s="29"/>
      <c r="AE122" s="30"/>
      <c r="AF122" s="30"/>
      <c r="AG122" s="30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4:154" s="4" customFormat="1" ht="15" customHeight="1">
      <c r="X123" s="173"/>
      <c r="Y123" s="28"/>
      <c r="Z123" s="28"/>
      <c r="AA123" s="29"/>
      <c r="AB123" s="29"/>
      <c r="AC123" s="29"/>
      <c r="AD123" s="29"/>
      <c r="AE123" s="30"/>
      <c r="AF123" s="30"/>
      <c r="AG123" s="30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4:154" s="4" customFormat="1" ht="15" customHeight="1">
      <c r="X124" s="173"/>
      <c r="Y124" s="28"/>
      <c r="Z124" s="28"/>
      <c r="AA124" s="29"/>
      <c r="AB124" s="29"/>
      <c r="AC124" s="29"/>
      <c r="AD124" s="29"/>
      <c r="AE124" s="30"/>
      <c r="AF124" s="30"/>
      <c r="AG124" s="30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4:154" s="4" customFormat="1" ht="15" customHeight="1">
      <c r="X125" s="173"/>
      <c r="Y125" s="28"/>
      <c r="Z125" s="28"/>
      <c r="AA125" s="29"/>
      <c r="AB125" s="29"/>
      <c r="AC125" s="29"/>
      <c r="AD125" s="29"/>
      <c r="AE125" s="30"/>
      <c r="AF125" s="30"/>
      <c r="AG125" s="30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4:154" s="4" customFormat="1" ht="15" customHeight="1">
      <c r="X126" s="173"/>
      <c r="Y126" s="28"/>
      <c r="Z126" s="28"/>
      <c r="AA126" s="29"/>
      <c r="AB126" s="29"/>
      <c r="AC126" s="29"/>
      <c r="AD126" s="29"/>
      <c r="AE126" s="30"/>
      <c r="AF126" s="30"/>
      <c r="AG126" s="30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4:154" s="4" customFormat="1" ht="15" customHeight="1">
      <c r="X127" s="173"/>
      <c r="Y127" s="28"/>
      <c r="Z127" s="28"/>
      <c r="AA127" s="29"/>
      <c r="AB127" s="29"/>
      <c r="AC127" s="29"/>
      <c r="AD127" s="29"/>
      <c r="AE127" s="30"/>
      <c r="AF127" s="30"/>
      <c r="AG127" s="30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4:154" s="4" customFormat="1" ht="15" customHeight="1">
      <c r="X128" s="173"/>
      <c r="Y128" s="28"/>
      <c r="Z128" s="28"/>
      <c r="AA128" s="29"/>
      <c r="AB128" s="29"/>
      <c r="AC128" s="29"/>
      <c r="AD128" s="29"/>
      <c r="AE128" s="30"/>
      <c r="AF128" s="30"/>
      <c r="AG128" s="30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4:154" s="4" customFormat="1" ht="15" customHeight="1">
      <c r="X129" s="173"/>
      <c r="Y129" s="28"/>
      <c r="Z129" s="28"/>
      <c r="AA129" s="29"/>
      <c r="AB129" s="29"/>
      <c r="AC129" s="29"/>
      <c r="AD129" s="29"/>
      <c r="AE129" s="30"/>
      <c r="AF129" s="30"/>
      <c r="AG129" s="30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4:154" s="4" customFormat="1" ht="15" customHeight="1">
      <c r="X130" s="173"/>
      <c r="Y130" s="28"/>
      <c r="Z130" s="28"/>
      <c r="AA130" s="29"/>
      <c r="AB130" s="29"/>
      <c r="AC130" s="29"/>
      <c r="AD130" s="29"/>
      <c r="AE130" s="30"/>
      <c r="AF130" s="30"/>
      <c r="AG130" s="30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4:154" s="4" customFormat="1" ht="15" customHeight="1">
      <c r="X131" s="173"/>
      <c r="Y131" s="28"/>
      <c r="Z131" s="28"/>
      <c r="AA131" s="29"/>
      <c r="AB131" s="29"/>
      <c r="AC131" s="29"/>
      <c r="AD131" s="29"/>
      <c r="AE131" s="30"/>
      <c r="AF131" s="30"/>
      <c r="AG131" s="30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4:154" s="4" customFormat="1" ht="15" customHeight="1">
      <c r="X132" s="173"/>
      <c r="Y132" s="28"/>
      <c r="Z132" s="28"/>
      <c r="AA132" s="29"/>
      <c r="AB132" s="29"/>
      <c r="AC132" s="29"/>
      <c r="AD132" s="29"/>
      <c r="AE132" s="30"/>
      <c r="AF132" s="30"/>
      <c r="AG132" s="30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4:154" s="4" customFormat="1" ht="15" customHeight="1">
      <c r="X133" s="173"/>
      <c r="Y133" s="28"/>
      <c r="Z133" s="28"/>
      <c r="AA133" s="29"/>
      <c r="AB133" s="29"/>
      <c r="AC133" s="29"/>
      <c r="AD133" s="29"/>
      <c r="AE133" s="30"/>
      <c r="AF133" s="30"/>
      <c r="AG133" s="30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4:154" s="4" customFormat="1" ht="15" customHeight="1">
      <c r="X134" s="173"/>
      <c r="Y134" s="28"/>
      <c r="Z134" s="28"/>
      <c r="AA134" s="29"/>
      <c r="AB134" s="29"/>
      <c r="AC134" s="29"/>
      <c r="AD134" s="29"/>
      <c r="AE134" s="30"/>
      <c r="AF134" s="30"/>
      <c r="AG134" s="30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4:154" s="4" customFormat="1" ht="15" customHeight="1">
      <c r="X135" s="173"/>
      <c r="Y135" s="28"/>
      <c r="Z135" s="28"/>
      <c r="AA135" s="29"/>
      <c r="AB135" s="29"/>
      <c r="AC135" s="29"/>
      <c r="AD135" s="29"/>
      <c r="AE135" s="30"/>
      <c r="AF135" s="30"/>
      <c r="AG135" s="30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4:154" s="4" customFormat="1" ht="15" customHeight="1">
      <c r="X136" s="173"/>
      <c r="Y136" s="28"/>
      <c r="Z136" s="28"/>
      <c r="AA136" s="29"/>
      <c r="AB136" s="29"/>
      <c r="AC136" s="29"/>
      <c r="AD136" s="29"/>
      <c r="AE136" s="30"/>
      <c r="AF136" s="30"/>
      <c r="AG136" s="30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4:154" s="4" customFormat="1" ht="15" customHeight="1">
      <c r="X137" s="173"/>
      <c r="Y137" s="28"/>
      <c r="Z137" s="28"/>
      <c r="AA137" s="29"/>
      <c r="AB137" s="29"/>
      <c r="AC137" s="29"/>
      <c r="AD137" s="29"/>
      <c r="AE137" s="30"/>
      <c r="AF137" s="30"/>
      <c r="AG137" s="30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4:154" s="4" customFormat="1" ht="15" customHeight="1">
      <c r="X138" s="173"/>
      <c r="Y138" s="28"/>
      <c r="Z138" s="28"/>
      <c r="AA138" s="29"/>
      <c r="AB138" s="29"/>
      <c r="AC138" s="29"/>
      <c r="AD138" s="29"/>
      <c r="AE138" s="30"/>
      <c r="AF138" s="30"/>
      <c r="AG138" s="30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4:154" s="4" customFormat="1" ht="15" customHeight="1">
      <c r="X139" s="173"/>
      <c r="Y139" s="28"/>
      <c r="Z139" s="28"/>
      <c r="AA139" s="29"/>
      <c r="AB139" s="29"/>
      <c r="AC139" s="29"/>
      <c r="AD139" s="29"/>
      <c r="AE139" s="30"/>
      <c r="AF139" s="30"/>
      <c r="AG139" s="30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4:154" s="4" customFormat="1" ht="15" customHeight="1">
      <c r="X140" s="173"/>
      <c r="Y140" s="28"/>
      <c r="Z140" s="28"/>
      <c r="AA140" s="29"/>
      <c r="AB140" s="29"/>
      <c r="AC140" s="29"/>
      <c r="AD140" s="29"/>
      <c r="AE140" s="30"/>
      <c r="AF140" s="30"/>
      <c r="AG140" s="30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4:154" s="4" customFormat="1" ht="15" customHeight="1">
      <c r="X141" s="173"/>
      <c r="Y141" s="28"/>
      <c r="Z141" s="28"/>
      <c r="AA141" s="29"/>
      <c r="AB141" s="29"/>
      <c r="AC141" s="29"/>
      <c r="AD141" s="29"/>
      <c r="AE141" s="30"/>
      <c r="AF141" s="30"/>
      <c r="AG141" s="30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4:154" s="4" customFormat="1" ht="15" customHeight="1">
      <c r="X142" s="173"/>
      <c r="Y142" s="28"/>
      <c r="Z142" s="28"/>
      <c r="AA142" s="29"/>
      <c r="AB142" s="29"/>
      <c r="AC142" s="29"/>
      <c r="AD142" s="29"/>
      <c r="AE142" s="30"/>
      <c r="AF142" s="30"/>
      <c r="AG142" s="30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4:154" s="4" customFormat="1" ht="15" customHeight="1">
      <c r="X143" s="173"/>
      <c r="Y143" s="28"/>
      <c r="Z143" s="28"/>
      <c r="AA143" s="29"/>
      <c r="AB143" s="29"/>
      <c r="AC143" s="29"/>
      <c r="AD143" s="29"/>
      <c r="AE143" s="30"/>
      <c r="AF143" s="30"/>
      <c r="AG143" s="30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4:154" s="4" customFormat="1" ht="15" customHeight="1">
      <c r="X144" s="173"/>
      <c r="Y144" s="28"/>
      <c r="Z144" s="28"/>
      <c r="AA144" s="29"/>
      <c r="AB144" s="29"/>
      <c r="AC144" s="29"/>
      <c r="AD144" s="29"/>
      <c r="AE144" s="30"/>
      <c r="AF144" s="30"/>
      <c r="AG144" s="30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4:154" s="4" customFormat="1" ht="15" customHeight="1">
      <c r="X145" s="173"/>
      <c r="Y145" s="28"/>
      <c r="Z145" s="28"/>
      <c r="AA145" s="29"/>
      <c r="AB145" s="29"/>
      <c r="AC145" s="29"/>
      <c r="AD145" s="29"/>
      <c r="AE145" s="30"/>
      <c r="AF145" s="30"/>
      <c r="AG145" s="30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4:154" s="4" customFormat="1" ht="15" customHeight="1">
      <c r="X146" s="173"/>
      <c r="Y146" s="28"/>
      <c r="Z146" s="28"/>
      <c r="AA146" s="29"/>
      <c r="AB146" s="29"/>
      <c r="AC146" s="29"/>
      <c r="AD146" s="29"/>
      <c r="AE146" s="30"/>
      <c r="AF146" s="30"/>
      <c r="AG146" s="30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4:154" s="4" customFormat="1" ht="15" customHeight="1">
      <c r="X147" s="173"/>
      <c r="Y147" s="28"/>
      <c r="Z147" s="28"/>
      <c r="AA147" s="29"/>
      <c r="AB147" s="29"/>
      <c r="AC147" s="29"/>
      <c r="AD147" s="29"/>
      <c r="AE147" s="30"/>
      <c r="AF147" s="30"/>
      <c r="AG147" s="30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4:154" s="4" customFormat="1" ht="15" customHeight="1">
      <c r="X148" s="173"/>
      <c r="Y148" s="28"/>
      <c r="Z148" s="28"/>
      <c r="AA148" s="29"/>
      <c r="AB148" s="29"/>
      <c r="AC148" s="29"/>
      <c r="AD148" s="29"/>
      <c r="AE148" s="30"/>
      <c r="AF148" s="30"/>
      <c r="AG148" s="30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4:154" s="4" customFormat="1" ht="15" customHeight="1">
      <c r="X149" s="173"/>
      <c r="Y149" s="28"/>
      <c r="Z149" s="28"/>
      <c r="AA149" s="29"/>
      <c r="AB149" s="29"/>
      <c r="AC149" s="29"/>
      <c r="AD149" s="29"/>
      <c r="AE149" s="30"/>
      <c r="AF149" s="30"/>
      <c r="AG149" s="30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4:154" s="4" customFormat="1" ht="15" customHeight="1">
      <c r="X150" s="173"/>
      <c r="Y150" s="28"/>
      <c r="Z150" s="28"/>
      <c r="AA150" s="29"/>
      <c r="AB150" s="29"/>
      <c r="AC150" s="29"/>
      <c r="AD150" s="29"/>
      <c r="AE150" s="30"/>
      <c r="AF150" s="30"/>
      <c r="AG150" s="30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4:154" s="4" customFormat="1" ht="15" customHeight="1">
      <c r="X151" s="173"/>
      <c r="Y151" s="28"/>
      <c r="Z151" s="28"/>
      <c r="AA151" s="29"/>
      <c r="AB151" s="29"/>
      <c r="AC151" s="29"/>
      <c r="AD151" s="29"/>
      <c r="AE151" s="30"/>
      <c r="AF151" s="30"/>
      <c r="AG151" s="30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4:154" s="4" customFormat="1" ht="15" customHeight="1">
      <c r="X152" s="173"/>
      <c r="Y152" s="28"/>
      <c r="Z152" s="28"/>
      <c r="AA152" s="29"/>
      <c r="AB152" s="29"/>
      <c r="AC152" s="29"/>
      <c r="AD152" s="29"/>
      <c r="AE152" s="30"/>
      <c r="AF152" s="30"/>
      <c r="AG152" s="30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4:154" s="4" customFormat="1" ht="15" customHeight="1">
      <c r="X153" s="173"/>
      <c r="Y153" s="28"/>
      <c r="Z153" s="28"/>
      <c r="AA153" s="29"/>
      <c r="AB153" s="29"/>
      <c r="AC153" s="29"/>
      <c r="AD153" s="29"/>
      <c r="AE153" s="30"/>
      <c r="AF153" s="30"/>
      <c r="AG153" s="30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4:154" s="4" customFormat="1" ht="15" customHeight="1">
      <c r="X154" s="173"/>
      <c r="Y154" s="28"/>
      <c r="Z154" s="28"/>
      <c r="AA154" s="29"/>
      <c r="AB154" s="29"/>
      <c r="AC154" s="29"/>
      <c r="AD154" s="29"/>
      <c r="AE154" s="30"/>
      <c r="AF154" s="30"/>
      <c r="AG154" s="30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4:154" s="4" customFormat="1" ht="15" customHeight="1">
      <c r="X155" s="173"/>
      <c r="Y155" s="28"/>
      <c r="Z155" s="28"/>
      <c r="AA155" s="29"/>
      <c r="AB155" s="29"/>
      <c r="AC155" s="29"/>
      <c r="AD155" s="29"/>
      <c r="AE155" s="30"/>
      <c r="AF155" s="30"/>
      <c r="AG155" s="30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4:154" s="4" customFormat="1" ht="15" customHeight="1">
      <c r="X156" s="173"/>
      <c r="Y156" s="28"/>
      <c r="Z156" s="28"/>
      <c r="AA156" s="29"/>
      <c r="AB156" s="29"/>
      <c r="AC156" s="29"/>
      <c r="AD156" s="29"/>
      <c r="AE156" s="30"/>
      <c r="AF156" s="30"/>
      <c r="AG156" s="30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4:154" s="4" customFormat="1" ht="15" customHeight="1">
      <c r="X157" s="173"/>
      <c r="Y157" s="28"/>
      <c r="Z157" s="28"/>
      <c r="AA157" s="29"/>
      <c r="AB157" s="29"/>
      <c r="AC157" s="29"/>
      <c r="AD157" s="29"/>
      <c r="AE157" s="30"/>
      <c r="AF157" s="30"/>
      <c r="AG157" s="30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4:154" s="4" customFormat="1" ht="15" customHeight="1">
      <c r="X158" s="173"/>
      <c r="Y158" s="28"/>
      <c r="Z158" s="28"/>
      <c r="AA158" s="29"/>
      <c r="AB158" s="29"/>
      <c r="AC158" s="29"/>
      <c r="AD158" s="29"/>
      <c r="AE158" s="30"/>
      <c r="AF158" s="30"/>
      <c r="AG158" s="30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4:154" s="4" customFormat="1" ht="15" customHeight="1">
      <c r="X159" s="173"/>
      <c r="Y159" s="28"/>
      <c r="Z159" s="28"/>
      <c r="AA159" s="29"/>
      <c r="AB159" s="29"/>
      <c r="AC159" s="29"/>
      <c r="AD159" s="29"/>
      <c r="AE159" s="30"/>
      <c r="AF159" s="30"/>
      <c r="AG159" s="30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4:154" s="4" customFormat="1" ht="15" customHeight="1">
      <c r="X160" s="173"/>
      <c r="Y160" s="28"/>
      <c r="Z160" s="28"/>
      <c r="AA160" s="29"/>
      <c r="AB160" s="29"/>
      <c r="AC160" s="29"/>
      <c r="AD160" s="29"/>
      <c r="AE160" s="30"/>
      <c r="AF160" s="30"/>
      <c r="AG160" s="30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4:154" s="4" customFormat="1" ht="15" customHeight="1">
      <c r="X161" s="173"/>
      <c r="Y161" s="28"/>
      <c r="Z161" s="28"/>
      <c r="AA161" s="29"/>
      <c r="AB161" s="29"/>
      <c r="AC161" s="29"/>
      <c r="AD161" s="29"/>
      <c r="AE161" s="30"/>
      <c r="AF161" s="30"/>
      <c r="AG161" s="30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4:154" s="4" customFormat="1" ht="15" customHeight="1">
      <c r="X162" s="173"/>
      <c r="Y162" s="28"/>
      <c r="Z162" s="28"/>
      <c r="AA162" s="29"/>
      <c r="AB162" s="29"/>
      <c r="AC162" s="29"/>
      <c r="AD162" s="29"/>
      <c r="AE162" s="30"/>
      <c r="AF162" s="30"/>
      <c r="AG162" s="30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4:154" s="4" customFormat="1" ht="15" customHeight="1">
      <c r="X163" s="173"/>
      <c r="Y163" s="28"/>
      <c r="Z163" s="28"/>
      <c r="AA163" s="29"/>
      <c r="AB163" s="29"/>
      <c r="AC163" s="29"/>
      <c r="AD163" s="29"/>
      <c r="AE163" s="30"/>
      <c r="AF163" s="30"/>
      <c r="AG163" s="30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4:154" s="4" customFormat="1" ht="15" customHeight="1">
      <c r="X164" s="173"/>
      <c r="Y164" s="28"/>
      <c r="Z164" s="28"/>
      <c r="AA164" s="29"/>
      <c r="AB164" s="29"/>
      <c r="AC164" s="29"/>
      <c r="AD164" s="29"/>
      <c r="AE164" s="30"/>
      <c r="AF164" s="30"/>
      <c r="AG164" s="30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4:154" s="4" customFormat="1" ht="15" customHeight="1">
      <c r="X165" s="173"/>
      <c r="Y165" s="28"/>
      <c r="Z165" s="28"/>
      <c r="AA165" s="29"/>
      <c r="AB165" s="29"/>
      <c r="AC165" s="29"/>
      <c r="AD165" s="29"/>
      <c r="AE165" s="30"/>
      <c r="AF165" s="30"/>
      <c r="AG165" s="30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4:154" s="4" customFormat="1" ht="15" customHeight="1">
      <c r="X166" s="173"/>
      <c r="Y166" s="28"/>
      <c r="Z166" s="28"/>
      <c r="AA166" s="29"/>
      <c r="AB166" s="29"/>
      <c r="AC166" s="29"/>
      <c r="AD166" s="29"/>
      <c r="AE166" s="30"/>
      <c r="AF166" s="30"/>
      <c r="AG166" s="30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4:154" s="4" customFormat="1" ht="15" customHeight="1">
      <c r="X167" s="173"/>
      <c r="Y167" s="28"/>
      <c r="Z167" s="28"/>
      <c r="AA167" s="29"/>
      <c r="AB167" s="29"/>
      <c r="AC167" s="29"/>
      <c r="AD167" s="29"/>
      <c r="AE167" s="30"/>
      <c r="AF167" s="30"/>
      <c r="AG167" s="30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4:154" s="4" customFormat="1" ht="15" customHeight="1">
      <c r="X168" s="173"/>
      <c r="Y168" s="28"/>
      <c r="Z168" s="28"/>
      <c r="AA168" s="29"/>
      <c r="AB168" s="29"/>
      <c r="AC168" s="29"/>
      <c r="AD168" s="29"/>
      <c r="AE168" s="30"/>
      <c r="AF168" s="30"/>
      <c r="AG168" s="30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4:154" s="4" customFormat="1" ht="15" customHeight="1">
      <c r="X169" s="173"/>
      <c r="Y169" s="28"/>
      <c r="Z169" s="28"/>
      <c r="AA169" s="29"/>
      <c r="AB169" s="29"/>
      <c r="AC169" s="29"/>
      <c r="AD169" s="29"/>
      <c r="AE169" s="30"/>
      <c r="AF169" s="30"/>
      <c r="AG169" s="30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4:154" s="4" customFormat="1" ht="15" customHeight="1">
      <c r="X170" s="173"/>
      <c r="Y170" s="28"/>
      <c r="Z170" s="28"/>
      <c r="AA170" s="29"/>
      <c r="AB170" s="29"/>
      <c r="AC170" s="29"/>
      <c r="AD170" s="29"/>
      <c r="AE170" s="30"/>
      <c r="AF170" s="30"/>
      <c r="AG170" s="30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4:154" s="4" customFormat="1" ht="15" customHeight="1">
      <c r="X171" s="173"/>
      <c r="Y171" s="28"/>
      <c r="Z171" s="28"/>
      <c r="AA171" s="29"/>
      <c r="AB171" s="29"/>
      <c r="AC171" s="29"/>
      <c r="AD171" s="29"/>
      <c r="AE171" s="30"/>
      <c r="AF171" s="30"/>
      <c r="AG171" s="30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4:154" s="4" customFormat="1" ht="15" customHeight="1">
      <c r="X172" s="173"/>
      <c r="Y172" s="28"/>
      <c r="Z172" s="28"/>
      <c r="AA172" s="29"/>
      <c r="AB172" s="29"/>
      <c r="AC172" s="29"/>
      <c r="AD172" s="29"/>
      <c r="AE172" s="30"/>
      <c r="AF172" s="30"/>
      <c r="AG172" s="30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4:154" s="4" customFormat="1" ht="15" customHeight="1">
      <c r="X173" s="173"/>
      <c r="Y173" s="28"/>
      <c r="Z173" s="28"/>
      <c r="AA173" s="29"/>
      <c r="AB173" s="29"/>
      <c r="AC173" s="29"/>
      <c r="AD173" s="29"/>
      <c r="AE173" s="30"/>
      <c r="AF173" s="30"/>
      <c r="AG173" s="30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4:154" s="4" customFormat="1" ht="15" customHeight="1">
      <c r="X174" s="173"/>
      <c r="Y174" s="28"/>
      <c r="Z174" s="28"/>
      <c r="AA174" s="29"/>
      <c r="AB174" s="29"/>
      <c r="AC174" s="29"/>
      <c r="AD174" s="29"/>
      <c r="AE174" s="30"/>
      <c r="AF174" s="30"/>
      <c r="AG174" s="30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4:154" s="4" customFormat="1" ht="15" customHeight="1">
      <c r="X175" s="173"/>
      <c r="Y175" s="28"/>
      <c r="Z175" s="28"/>
      <c r="AA175" s="29"/>
      <c r="AB175" s="29"/>
      <c r="AC175" s="29"/>
      <c r="AD175" s="29"/>
      <c r="AE175" s="30"/>
      <c r="AF175" s="30"/>
      <c r="AG175" s="30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4:154" s="4" customFormat="1" ht="15" customHeight="1">
      <c r="X176" s="173"/>
      <c r="Y176" s="28"/>
      <c r="Z176" s="28"/>
      <c r="AA176" s="29"/>
      <c r="AB176" s="29"/>
      <c r="AC176" s="29"/>
      <c r="AD176" s="29"/>
      <c r="AE176" s="30"/>
      <c r="AF176" s="30"/>
      <c r="AG176" s="30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4:154" s="4" customFormat="1" ht="15" customHeight="1">
      <c r="X177" s="173"/>
      <c r="Y177" s="28"/>
      <c r="Z177" s="28"/>
      <c r="AA177" s="29"/>
      <c r="AB177" s="29"/>
      <c r="AC177" s="29"/>
      <c r="AD177" s="29"/>
      <c r="AE177" s="30"/>
      <c r="AF177" s="30"/>
      <c r="AG177" s="30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4:154" s="4" customFormat="1" ht="15" customHeight="1">
      <c r="X178" s="173"/>
      <c r="Y178" s="28"/>
      <c r="Z178" s="28"/>
      <c r="AA178" s="29"/>
      <c r="AB178" s="29"/>
      <c r="AC178" s="29"/>
      <c r="AD178" s="29"/>
      <c r="AE178" s="30"/>
      <c r="AF178" s="30"/>
      <c r="AG178" s="30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4:154" s="4" customFormat="1" ht="15" customHeight="1">
      <c r="X179" s="173"/>
      <c r="Y179" s="28"/>
      <c r="Z179" s="28"/>
      <c r="AA179" s="29"/>
      <c r="AB179" s="29"/>
      <c r="AC179" s="29"/>
      <c r="AD179" s="29"/>
      <c r="AE179" s="30"/>
      <c r="AF179" s="30"/>
      <c r="AG179" s="30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4:154" s="4" customFormat="1" ht="15" customHeight="1">
      <c r="X180" s="173"/>
      <c r="Y180" s="28"/>
      <c r="Z180" s="28"/>
      <c r="AA180" s="29"/>
      <c r="AB180" s="29"/>
      <c r="AC180" s="29"/>
      <c r="AD180" s="29"/>
      <c r="AE180" s="30"/>
      <c r="AF180" s="30"/>
      <c r="AG180" s="30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4:154" s="4" customFormat="1" ht="15" customHeight="1">
      <c r="X181" s="173"/>
      <c r="Y181" s="28"/>
      <c r="Z181" s="28"/>
      <c r="AA181" s="29"/>
      <c r="AB181" s="29"/>
      <c r="AC181" s="29"/>
      <c r="AD181" s="29"/>
      <c r="AE181" s="30"/>
      <c r="AF181" s="30"/>
      <c r="AG181" s="30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4:154" s="4" customFormat="1" ht="15" customHeight="1">
      <c r="X182" s="173"/>
      <c r="Y182" s="28"/>
      <c r="Z182" s="28"/>
      <c r="AA182" s="29"/>
      <c r="AB182" s="29"/>
      <c r="AC182" s="29"/>
      <c r="AD182" s="29"/>
      <c r="AE182" s="30"/>
      <c r="AF182" s="30"/>
      <c r="AG182" s="30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4:154" s="4" customFormat="1" ht="15" customHeight="1">
      <c r="X183" s="173"/>
      <c r="Y183" s="28"/>
      <c r="Z183" s="28"/>
      <c r="AA183" s="29"/>
      <c r="AB183" s="29"/>
      <c r="AC183" s="29"/>
      <c r="AD183" s="29"/>
      <c r="AE183" s="30"/>
      <c r="AF183" s="30"/>
      <c r="AG183" s="30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4:154" s="4" customFormat="1" ht="15" customHeight="1">
      <c r="X184" s="173"/>
      <c r="Y184" s="28"/>
      <c r="Z184" s="28"/>
      <c r="AA184" s="29"/>
      <c r="AB184" s="29"/>
      <c r="AC184" s="29"/>
      <c r="AD184" s="29"/>
      <c r="AE184" s="30"/>
      <c r="AF184" s="30"/>
      <c r="AG184" s="30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4:154" s="4" customFormat="1" ht="15" customHeight="1">
      <c r="X185" s="173"/>
      <c r="Y185" s="28"/>
      <c r="Z185" s="28"/>
      <c r="AA185" s="29"/>
      <c r="AB185" s="29"/>
      <c r="AC185" s="29"/>
      <c r="AD185" s="29"/>
      <c r="AE185" s="30"/>
      <c r="AF185" s="30"/>
      <c r="AG185" s="30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4:154" s="4" customFormat="1" ht="15" customHeight="1">
      <c r="X186" s="173"/>
      <c r="Y186" s="28"/>
      <c r="Z186" s="28"/>
      <c r="AA186" s="29"/>
      <c r="AB186" s="29"/>
      <c r="AC186" s="29"/>
      <c r="AD186" s="29"/>
      <c r="AE186" s="30"/>
      <c r="AF186" s="30"/>
      <c r="AG186" s="30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4:154" s="4" customFormat="1" ht="15" customHeight="1">
      <c r="X187" s="173"/>
      <c r="Y187" s="28"/>
      <c r="Z187" s="28"/>
      <c r="AA187" s="29"/>
      <c r="AB187" s="29"/>
      <c r="AC187" s="29"/>
      <c r="AD187" s="29"/>
      <c r="AE187" s="30"/>
      <c r="AF187" s="30"/>
      <c r="AG187" s="30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4:154" s="4" customFormat="1" ht="15" customHeight="1">
      <c r="X188" s="173"/>
      <c r="Y188" s="28"/>
      <c r="Z188" s="28"/>
      <c r="AA188" s="29"/>
      <c r="AB188" s="29"/>
      <c r="AC188" s="29"/>
      <c r="AD188" s="29"/>
      <c r="AE188" s="30"/>
      <c r="AF188" s="30"/>
      <c r="AG188" s="30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4:154" s="4" customFormat="1" ht="15" customHeight="1">
      <c r="X189" s="173"/>
      <c r="Y189" s="28"/>
      <c r="Z189" s="28"/>
      <c r="AA189" s="29"/>
      <c r="AB189" s="29"/>
      <c r="AC189" s="29"/>
      <c r="AD189" s="29"/>
      <c r="AE189" s="30"/>
      <c r="AF189" s="30"/>
      <c r="AG189" s="30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4:154" s="4" customFormat="1" ht="15" customHeight="1">
      <c r="X190" s="173"/>
      <c r="Y190" s="28"/>
      <c r="Z190" s="28"/>
      <c r="AA190" s="29"/>
      <c r="AB190" s="29"/>
      <c r="AC190" s="29"/>
      <c r="AD190" s="29"/>
      <c r="AE190" s="30"/>
      <c r="AF190" s="30"/>
      <c r="AG190" s="30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4:154" s="4" customFormat="1" ht="15" customHeight="1">
      <c r="X191" s="173"/>
      <c r="Y191" s="28"/>
      <c r="Z191" s="28"/>
      <c r="AA191" s="29"/>
      <c r="AB191" s="29"/>
      <c r="AC191" s="29"/>
      <c r="AD191" s="29"/>
      <c r="AE191" s="30"/>
      <c r="AF191" s="30"/>
      <c r="AG191" s="30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4:154" s="4" customFormat="1" ht="15" customHeight="1">
      <c r="X192" s="173"/>
      <c r="Y192" s="28"/>
      <c r="Z192" s="28"/>
      <c r="AA192" s="29"/>
      <c r="AB192" s="29"/>
      <c r="AC192" s="29"/>
      <c r="AD192" s="29"/>
      <c r="AE192" s="30"/>
      <c r="AF192" s="30"/>
      <c r="AG192" s="30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4:154" s="4" customFormat="1" ht="15" customHeight="1">
      <c r="X193" s="173"/>
      <c r="Y193" s="28"/>
      <c r="Z193" s="28"/>
      <c r="AA193" s="29"/>
      <c r="AB193" s="29"/>
      <c r="AC193" s="29"/>
      <c r="AD193" s="29"/>
      <c r="AE193" s="30"/>
      <c r="AF193" s="30"/>
      <c r="AG193" s="30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4:154" s="4" customFormat="1" ht="15" customHeight="1">
      <c r="X194" s="173"/>
      <c r="Y194" s="28"/>
      <c r="Z194" s="28"/>
      <c r="AA194" s="29"/>
      <c r="AB194" s="29"/>
      <c r="AC194" s="29"/>
      <c r="AD194" s="29"/>
      <c r="AE194" s="30"/>
      <c r="AF194" s="30"/>
      <c r="AG194" s="30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24:154" s="4" customFormat="1" ht="15" customHeight="1">
      <c r="X195" s="173"/>
      <c r="Y195" s="28"/>
      <c r="Z195" s="28"/>
      <c r="AA195" s="29"/>
      <c r="AB195" s="29"/>
      <c r="AC195" s="29"/>
      <c r="AD195" s="29"/>
      <c r="AE195" s="30"/>
      <c r="AF195" s="30"/>
      <c r="AG195" s="30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8"/>
      <c r="ER195" s="8"/>
      <c r="ES195" s="8"/>
      <c r="ET195" s="8"/>
      <c r="EU195" s="8"/>
      <c r="EV195" s="8"/>
      <c r="EW195" s="8"/>
      <c r="EX195" s="8"/>
    </row>
    <row r="196" spans="24:154" s="4" customFormat="1" ht="15" customHeight="1">
      <c r="X196" s="173"/>
      <c r="Y196" s="28"/>
      <c r="Z196" s="28"/>
      <c r="AA196" s="29"/>
      <c r="AB196" s="29"/>
      <c r="AC196" s="29"/>
      <c r="AD196" s="29"/>
      <c r="AE196" s="30"/>
      <c r="AF196" s="30"/>
      <c r="AG196" s="30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8"/>
      <c r="ER196" s="8"/>
      <c r="ES196" s="8"/>
      <c r="ET196" s="8"/>
      <c r="EU196" s="8"/>
      <c r="EV196" s="8"/>
      <c r="EW196" s="8"/>
      <c r="EX196" s="8"/>
    </row>
    <row r="197" spans="24:154" s="4" customFormat="1" ht="15" customHeight="1">
      <c r="X197" s="173"/>
      <c r="Y197" s="28"/>
      <c r="Z197" s="28"/>
      <c r="AA197" s="29"/>
      <c r="AB197" s="29"/>
      <c r="AC197" s="29"/>
      <c r="AD197" s="29"/>
      <c r="AE197" s="30"/>
      <c r="AF197" s="30"/>
      <c r="AG197" s="30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8"/>
      <c r="ER197" s="8"/>
      <c r="ES197" s="8"/>
      <c r="ET197" s="8"/>
      <c r="EU197" s="8"/>
      <c r="EV197" s="8"/>
      <c r="EW197" s="8"/>
      <c r="EX197" s="8"/>
    </row>
    <row r="198" spans="24:154" s="4" customFormat="1" ht="15" customHeight="1">
      <c r="X198" s="173"/>
      <c r="Y198" s="28"/>
      <c r="Z198" s="28"/>
      <c r="AA198" s="29"/>
      <c r="AB198" s="29"/>
      <c r="AC198" s="29"/>
      <c r="AD198" s="29"/>
      <c r="AE198" s="30"/>
      <c r="AF198" s="30"/>
      <c r="AG198" s="30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8"/>
      <c r="ER198" s="8"/>
      <c r="ES198" s="8"/>
      <c r="ET198" s="8"/>
      <c r="EU198" s="8"/>
      <c r="EV198" s="8"/>
      <c r="EW198" s="8"/>
      <c r="EX198" s="8"/>
    </row>
    <row r="199" spans="24:154" s="4" customFormat="1" ht="15" customHeight="1">
      <c r="X199" s="173"/>
      <c r="Y199" s="28"/>
      <c r="Z199" s="28"/>
      <c r="AA199" s="29"/>
      <c r="AB199" s="29"/>
      <c r="AC199" s="29"/>
      <c r="AD199" s="29"/>
      <c r="AE199" s="30"/>
      <c r="AF199" s="30"/>
      <c r="AG199" s="30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8"/>
      <c r="ER199" s="8"/>
      <c r="ES199" s="8"/>
      <c r="ET199" s="8"/>
      <c r="EU199" s="8"/>
      <c r="EV199" s="8"/>
      <c r="EW199" s="8"/>
      <c r="EX199" s="8"/>
    </row>
    <row r="200" spans="24:154" s="4" customFormat="1" ht="15" customHeight="1">
      <c r="X200" s="173"/>
      <c r="Y200" s="28"/>
      <c r="Z200" s="28"/>
      <c r="AA200" s="29"/>
      <c r="AB200" s="29"/>
      <c r="AC200" s="29"/>
      <c r="AD200" s="29"/>
      <c r="AE200" s="30"/>
      <c r="AF200" s="30"/>
      <c r="AG200" s="30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8"/>
      <c r="ER200" s="8"/>
      <c r="ES200" s="8"/>
      <c r="ET200" s="8"/>
      <c r="EU200" s="8"/>
      <c r="EV200" s="8"/>
      <c r="EW200" s="8"/>
      <c r="EX200" s="8"/>
    </row>
    <row r="201" spans="24:154" s="4" customFormat="1" ht="15" customHeight="1">
      <c r="X201" s="173"/>
      <c r="Y201" s="28"/>
      <c r="Z201" s="28"/>
      <c r="AA201" s="29"/>
      <c r="AB201" s="29"/>
      <c r="AC201" s="29"/>
      <c r="AD201" s="29"/>
      <c r="AE201" s="30"/>
      <c r="AF201" s="30"/>
      <c r="AG201" s="30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8"/>
      <c r="ER201" s="8"/>
      <c r="ES201" s="8"/>
      <c r="ET201" s="8"/>
      <c r="EU201" s="8"/>
      <c r="EV201" s="8"/>
      <c r="EW201" s="8"/>
      <c r="EX201" s="8"/>
    </row>
    <row r="202" spans="24:154" s="4" customFormat="1" ht="15" customHeight="1">
      <c r="X202" s="173"/>
      <c r="Y202" s="28"/>
      <c r="Z202" s="28"/>
      <c r="AA202" s="29"/>
      <c r="AB202" s="29"/>
      <c r="AC202" s="29"/>
      <c r="AD202" s="29"/>
      <c r="AE202" s="30"/>
      <c r="AF202" s="30"/>
      <c r="AG202" s="30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8"/>
      <c r="ER202" s="8"/>
      <c r="ES202" s="8"/>
      <c r="ET202" s="8"/>
      <c r="EU202" s="8"/>
      <c r="EV202" s="8"/>
      <c r="EW202" s="8"/>
      <c r="EX202" s="8"/>
    </row>
    <row r="203" spans="24:154" s="4" customFormat="1" ht="15" customHeight="1">
      <c r="X203" s="173"/>
      <c r="Y203" s="28"/>
      <c r="Z203" s="28"/>
      <c r="AA203" s="29"/>
      <c r="AB203" s="29"/>
      <c r="AC203" s="29"/>
      <c r="AD203" s="29"/>
      <c r="AE203" s="30"/>
      <c r="AF203" s="30"/>
      <c r="AG203" s="30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8"/>
      <c r="ER203" s="8"/>
      <c r="ES203" s="8"/>
      <c r="ET203" s="8"/>
      <c r="EU203" s="8"/>
      <c r="EV203" s="8"/>
      <c r="EW203" s="8"/>
      <c r="EX203" s="8"/>
    </row>
    <row r="204" spans="24:154" s="4" customFormat="1" ht="15" customHeight="1">
      <c r="X204" s="173"/>
      <c r="Y204" s="28"/>
      <c r="Z204" s="28"/>
      <c r="AA204" s="29"/>
      <c r="AB204" s="29"/>
      <c r="AC204" s="29"/>
      <c r="AD204" s="29"/>
      <c r="AE204" s="30"/>
      <c r="AF204" s="30"/>
      <c r="AG204" s="30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8"/>
      <c r="ER204" s="8"/>
      <c r="ES204" s="8"/>
      <c r="ET204" s="8"/>
      <c r="EU204" s="8"/>
      <c r="EV204" s="8"/>
      <c r="EW204" s="8"/>
      <c r="EX204" s="8"/>
    </row>
    <row r="205" spans="24:154" s="4" customFormat="1" ht="15" customHeight="1">
      <c r="X205" s="173"/>
      <c r="Y205" s="28"/>
      <c r="Z205" s="28"/>
      <c r="AA205" s="29"/>
      <c r="AB205" s="29"/>
      <c r="AC205" s="29"/>
      <c r="AD205" s="29"/>
      <c r="AE205" s="30"/>
      <c r="AF205" s="30"/>
      <c r="AG205" s="30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8"/>
      <c r="ER205" s="8"/>
      <c r="ES205" s="8"/>
      <c r="ET205" s="8"/>
      <c r="EU205" s="8"/>
      <c r="EV205" s="8"/>
      <c r="EW205" s="8"/>
      <c r="EX205" s="8"/>
    </row>
    <row r="206" spans="24:154" s="4" customFormat="1" ht="15" customHeight="1">
      <c r="X206" s="173"/>
      <c r="Y206" s="28"/>
      <c r="Z206" s="28"/>
      <c r="AA206" s="29"/>
      <c r="AB206" s="29"/>
      <c r="AC206" s="29"/>
      <c r="AD206" s="29"/>
      <c r="AE206" s="30"/>
      <c r="AF206" s="30"/>
      <c r="AG206" s="30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8"/>
      <c r="ER206" s="8"/>
      <c r="ES206" s="8"/>
      <c r="ET206" s="8"/>
      <c r="EU206" s="8"/>
      <c r="EV206" s="8"/>
      <c r="EW206" s="8"/>
      <c r="EX206" s="8"/>
    </row>
    <row r="207" spans="24:154" s="4" customFormat="1" ht="15" customHeight="1">
      <c r="X207" s="173"/>
      <c r="Y207" s="28"/>
      <c r="Z207" s="28"/>
      <c r="AA207" s="29"/>
      <c r="AB207" s="29"/>
      <c r="AC207" s="29"/>
      <c r="AD207" s="29"/>
      <c r="AE207" s="30"/>
      <c r="AF207" s="30"/>
      <c r="AG207" s="30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8"/>
      <c r="ER207" s="8"/>
      <c r="ES207" s="8"/>
      <c r="ET207" s="8"/>
      <c r="EU207" s="8"/>
      <c r="EV207" s="8"/>
      <c r="EW207" s="8"/>
      <c r="EX207" s="8"/>
    </row>
    <row r="208" spans="24:154" s="4" customFormat="1" ht="15" customHeight="1">
      <c r="X208" s="173"/>
      <c r="Y208" s="28"/>
      <c r="Z208" s="28"/>
      <c r="AA208" s="29"/>
      <c r="AB208" s="29"/>
      <c r="AC208" s="29"/>
      <c r="AD208" s="29"/>
      <c r="AE208" s="30"/>
      <c r="AF208" s="30"/>
      <c r="AG208" s="30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8"/>
      <c r="ER208" s="8"/>
      <c r="ES208" s="8"/>
      <c r="ET208" s="8"/>
      <c r="EU208" s="8"/>
      <c r="EV208" s="8"/>
      <c r="EW208" s="8"/>
      <c r="EX208" s="8"/>
    </row>
    <row r="209" spans="24:154" s="4" customFormat="1" ht="15" customHeight="1">
      <c r="X209" s="173"/>
      <c r="Y209" s="28"/>
      <c r="Z209" s="28"/>
      <c r="AA209" s="29"/>
      <c r="AB209" s="29"/>
      <c r="AC209" s="29"/>
      <c r="AD209" s="29"/>
      <c r="AE209" s="30"/>
      <c r="AF209" s="30"/>
      <c r="AG209" s="30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8"/>
      <c r="ER209" s="8"/>
      <c r="ES209" s="8"/>
      <c r="ET209" s="8"/>
      <c r="EU209" s="8"/>
      <c r="EV209" s="8"/>
      <c r="EW209" s="8"/>
      <c r="EX209" s="8"/>
    </row>
    <row r="210" spans="24:154" s="4" customFormat="1" ht="15" customHeight="1">
      <c r="X210" s="173"/>
      <c r="Y210" s="28"/>
      <c r="Z210" s="28"/>
      <c r="AA210" s="29"/>
      <c r="AB210" s="29"/>
      <c r="AC210" s="29"/>
      <c r="AD210" s="29"/>
      <c r="AE210" s="30"/>
      <c r="AF210" s="30"/>
      <c r="AG210" s="30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8"/>
      <c r="ER210" s="8"/>
      <c r="ES210" s="8"/>
      <c r="ET210" s="8"/>
      <c r="EU210" s="8"/>
      <c r="EV210" s="8"/>
      <c r="EW210" s="8"/>
      <c r="EX210" s="8"/>
    </row>
    <row r="211" spans="24:154" s="4" customFormat="1" ht="15" customHeight="1">
      <c r="X211" s="173"/>
      <c r="Y211" s="28"/>
      <c r="Z211" s="28"/>
      <c r="AA211" s="29"/>
      <c r="AB211" s="29"/>
      <c r="AC211" s="29"/>
      <c r="AD211" s="29"/>
      <c r="AE211" s="30"/>
      <c r="AF211" s="30"/>
      <c r="AG211" s="30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8"/>
      <c r="ER211" s="8"/>
      <c r="ES211" s="8"/>
      <c r="ET211" s="8"/>
      <c r="EU211" s="8"/>
      <c r="EV211" s="8"/>
      <c r="EW211" s="8"/>
      <c r="EX211" s="8"/>
    </row>
    <row r="212" spans="24:154" s="4" customFormat="1" ht="15" customHeight="1">
      <c r="X212" s="173"/>
      <c r="Y212" s="28"/>
      <c r="Z212" s="28"/>
      <c r="AA212" s="29"/>
      <c r="AB212" s="29"/>
      <c r="AC212" s="29"/>
      <c r="AD212" s="29"/>
      <c r="AE212" s="30"/>
      <c r="AF212" s="30"/>
      <c r="AG212" s="30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8"/>
      <c r="ER212" s="8"/>
      <c r="ES212" s="8"/>
      <c r="ET212" s="8"/>
      <c r="EU212" s="8"/>
      <c r="EV212" s="8"/>
      <c r="EW212" s="8"/>
      <c r="EX212" s="8"/>
    </row>
    <row r="213" spans="24:154" s="4" customFormat="1" ht="15" customHeight="1">
      <c r="X213" s="173"/>
      <c r="Y213" s="28"/>
      <c r="Z213" s="28"/>
      <c r="AA213" s="29"/>
      <c r="AB213" s="29"/>
      <c r="AC213" s="29"/>
      <c r="AD213" s="29"/>
      <c r="AE213" s="30"/>
      <c r="AF213" s="30"/>
      <c r="AG213" s="30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8"/>
      <c r="ER213" s="8"/>
      <c r="ES213" s="8"/>
      <c r="ET213" s="8"/>
      <c r="EU213" s="8"/>
      <c r="EV213" s="8"/>
      <c r="EW213" s="8"/>
      <c r="EX213" s="8"/>
    </row>
    <row r="214" spans="24:154" s="4" customFormat="1" ht="15" customHeight="1">
      <c r="X214" s="173"/>
      <c r="Y214" s="28"/>
      <c r="Z214" s="28"/>
      <c r="AA214" s="29"/>
      <c r="AB214" s="29"/>
      <c r="AC214" s="29"/>
      <c r="AD214" s="29"/>
      <c r="AE214" s="30"/>
      <c r="AF214" s="30"/>
      <c r="AG214" s="30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8"/>
      <c r="ER214" s="8"/>
      <c r="ES214" s="8"/>
      <c r="ET214" s="8"/>
      <c r="EU214" s="8"/>
      <c r="EV214" s="8"/>
      <c r="EW214" s="8"/>
      <c r="EX214" s="8"/>
    </row>
    <row r="215" spans="24:154" s="4" customFormat="1" ht="15" customHeight="1">
      <c r="X215" s="173"/>
      <c r="Y215" s="28"/>
      <c r="Z215" s="28"/>
      <c r="AA215" s="29"/>
      <c r="AB215" s="29"/>
      <c r="AC215" s="29"/>
      <c r="AD215" s="29"/>
      <c r="AE215" s="30"/>
      <c r="AF215" s="30"/>
      <c r="AG215" s="30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8"/>
      <c r="ER215" s="8"/>
      <c r="ES215" s="8"/>
      <c r="ET215" s="8"/>
      <c r="EU215" s="8"/>
      <c r="EV215" s="8"/>
      <c r="EW215" s="8"/>
      <c r="EX215" s="8"/>
    </row>
    <row r="216" spans="24:154" s="4" customFormat="1" ht="15" customHeight="1">
      <c r="X216" s="173"/>
      <c r="Y216" s="28"/>
      <c r="Z216" s="28"/>
      <c r="AA216" s="29"/>
      <c r="AB216" s="29"/>
      <c r="AC216" s="29"/>
      <c r="AD216" s="29"/>
      <c r="AE216" s="30"/>
      <c r="AF216" s="30"/>
      <c r="AG216" s="30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8"/>
      <c r="ER216" s="8"/>
      <c r="ES216" s="8"/>
      <c r="ET216" s="8"/>
      <c r="EU216" s="8"/>
      <c r="EV216" s="8"/>
      <c r="EW216" s="8"/>
      <c r="EX216" s="8"/>
    </row>
    <row r="217" spans="24:154" s="4" customFormat="1" ht="15" customHeight="1">
      <c r="X217" s="173"/>
      <c r="Y217" s="28"/>
      <c r="Z217" s="28"/>
      <c r="AA217" s="29"/>
      <c r="AB217" s="29"/>
      <c r="AC217" s="29"/>
      <c r="AD217" s="29"/>
      <c r="AE217" s="30"/>
      <c r="AF217" s="30"/>
      <c r="AG217" s="30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8"/>
      <c r="ER217" s="8"/>
      <c r="ES217" s="8"/>
      <c r="ET217" s="8"/>
      <c r="EU217" s="8"/>
      <c r="EV217" s="8"/>
      <c r="EW217" s="8"/>
      <c r="EX217" s="8"/>
    </row>
    <row r="218" spans="24:154" s="4" customFormat="1" ht="15" customHeight="1">
      <c r="X218" s="173"/>
      <c r="Y218" s="28"/>
      <c r="Z218" s="28"/>
      <c r="AA218" s="29"/>
      <c r="AB218" s="29"/>
      <c r="AC218" s="29"/>
      <c r="AD218" s="29"/>
      <c r="AE218" s="30"/>
      <c r="AF218" s="30"/>
      <c r="AG218" s="30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8"/>
      <c r="ER218" s="8"/>
      <c r="ES218" s="8"/>
      <c r="ET218" s="8"/>
      <c r="EU218" s="8"/>
      <c r="EV218" s="8"/>
      <c r="EW218" s="8"/>
      <c r="EX218" s="8"/>
    </row>
    <row r="219" spans="24:154" s="4" customFormat="1" ht="15" customHeight="1">
      <c r="X219" s="173"/>
      <c r="Y219" s="28"/>
      <c r="Z219" s="28"/>
      <c r="AA219" s="29"/>
      <c r="AB219" s="29"/>
      <c r="AC219" s="29"/>
      <c r="AD219" s="29"/>
      <c r="AE219" s="30"/>
      <c r="AF219" s="30"/>
      <c r="AG219" s="30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8"/>
      <c r="ER219" s="8"/>
      <c r="ES219" s="8"/>
      <c r="ET219" s="8"/>
      <c r="EU219" s="8"/>
      <c r="EV219" s="8"/>
      <c r="EW219" s="8"/>
      <c r="EX219" s="8"/>
    </row>
    <row r="220" spans="24:154" s="4" customFormat="1" ht="15" customHeight="1">
      <c r="X220" s="173"/>
      <c r="Y220" s="28"/>
      <c r="Z220" s="28"/>
      <c r="AA220" s="29"/>
      <c r="AB220" s="29"/>
      <c r="AC220" s="29"/>
      <c r="AD220" s="29"/>
      <c r="AE220" s="30"/>
      <c r="AF220" s="30"/>
      <c r="AG220" s="30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8"/>
      <c r="ER220" s="8"/>
      <c r="ES220" s="8"/>
      <c r="ET220" s="8"/>
      <c r="EU220" s="8"/>
      <c r="EV220" s="8"/>
      <c r="EW220" s="8"/>
      <c r="EX220" s="8"/>
    </row>
    <row r="221" spans="24:154" s="4" customFormat="1" ht="15" customHeight="1">
      <c r="X221" s="173"/>
      <c r="Y221" s="28"/>
      <c r="Z221" s="28"/>
      <c r="AA221" s="29"/>
      <c r="AB221" s="29"/>
      <c r="AC221" s="29"/>
      <c r="AD221" s="29"/>
      <c r="AE221" s="30"/>
      <c r="AF221" s="30"/>
      <c r="AG221" s="30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8"/>
      <c r="ER221" s="8"/>
      <c r="ES221" s="8"/>
      <c r="ET221" s="8"/>
      <c r="EU221" s="8"/>
      <c r="EV221" s="8"/>
      <c r="EW221" s="8"/>
      <c r="EX221" s="8"/>
    </row>
    <row r="222" spans="24:154" s="4" customFormat="1" ht="15" customHeight="1">
      <c r="X222" s="173"/>
      <c r="Y222" s="28"/>
      <c r="Z222" s="28"/>
      <c r="AA222" s="29"/>
      <c r="AB222" s="29"/>
      <c r="AC222" s="29"/>
      <c r="AD222" s="29"/>
      <c r="AE222" s="30"/>
      <c r="AF222" s="30"/>
      <c r="AG222" s="30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8"/>
      <c r="ER222" s="8"/>
      <c r="ES222" s="8"/>
      <c r="ET222" s="8"/>
      <c r="EU222" s="8"/>
      <c r="EV222" s="8"/>
      <c r="EW222" s="8"/>
      <c r="EX222" s="8"/>
    </row>
    <row r="223" spans="24:154" s="4" customFormat="1" ht="15" customHeight="1">
      <c r="X223" s="173"/>
      <c r="Y223" s="28"/>
      <c r="Z223" s="28"/>
      <c r="AA223" s="29"/>
      <c r="AB223" s="29"/>
      <c r="AC223" s="29"/>
      <c r="AD223" s="29"/>
      <c r="AE223" s="30"/>
      <c r="AF223" s="30"/>
      <c r="AG223" s="30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8"/>
      <c r="ER223" s="8"/>
      <c r="ES223" s="8"/>
      <c r="ET223" s="8"/>
      <c r="EU223" s="8"/>
      <c r="EV223" s="8"/>
      <c r="EW223" s="8"/>
      <c r="EX223" s="8"/>
    </row>
    <row r="224" spans="24:154" s="4" customFormat="1" ht="15" customHeight="1">
      <c r="X224" s="173"/>
      <c r="Y224" s="28"/>
      <c r="Z224" s="28"/>
      <c r="AA224" s="29"/>
      <c r="AB224" s="29"/>
      <c r="AC224" s="29"/>
      <c r="AD224" s="29"/>
      <c r="AE224" s="30"/>
      <c r="AF224" s="30"/>
      <c r="AG224" s="30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8"/>
      <c r="ER224" s="8"/>
      <c r="ES224" s="8"/>
      <c r="ET224" s="8"/>
      <c r="EU224" s="8"/>
      <c r="EV224" s="8"/>
      <c r="EW224" s="8"/>
      <c r="EX224" s="8"/>
    </row>
    <row r="225" spans="24:154" s="4" customFormat="1" ht="15" customHeight="1">
      <c r="X225" s="173"/>
      <c r="Y225" s="28"/>
      <c r="Z225" s="28"/>
      <c r="AA225" s="29"/>
      <c r="AB225" s="29"/>
      <c r="AC225" s="29"/>
      <c r="AD225" s="29"/>
      <c r="AE225" s="30"/>
      <c r="AF225" s="30"/>
      <c r="AG225" s="30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8"/>
      <c r="ER225" s="8"/>
      <c r="ES225" s="8"/>
      <c r="ET225" s="8"/>
      <c r="EU225" s="8"/>
      <c r="EV225" s="8"/>
      <c r="EW225" s="8"/>
      <c r="EX225" s="8"/>
    </row>
    <row r="226" spans="24:154" s="4" customFormat="1" ht="15" customHeight="1">
      <c r="X226" s="173"/>
      <c r="Y226" s="28"/>
      <c r="Z226" s="28"/>
      <c r="AA226" s="29"/>
      <c r="AB226" s="29"/>
      <c r="AC226" s="29"/>
      <c r="AD226" s="29"/>
      <c r="AE226" s="30"/>
      <c r="AF226" s="30"/>
      <c r="AG226" s="30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8"/>
      <c r="ER226" s="8"/>
      <c r="ES226" s="8"/>
      <c r="ET226" s="8"/>
      <c r="EU226" s="8"/>
      <c r="EV226" s="8"/>
      <c r="EW226" s="8"/>
      <c r="EX226" s="8"/>
    </row>
    <row r="227" spans="24:154" s="4" customFormat="1" ht="15" customHeight="1">
      <c r="X227" s="173"/>
      <c r="Y227" s="28"/>
      <c r="Z227" s="28"/>
      <c r="AA227" s="29"/>
      <c r="AB227" s="29"/>
      <c r="AC227" s="29"/>
      <c r="AD227" s="29"/>
      <c r="AE227" s="30"/>
      <c r="AF227" s="30"/>
      <c r="AG227" s="30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8"/>
      <c r="ER227" s="8"/>
      <c r="ES227" s="8"/>
      <c r="ET227" s="8"/>
      <c r="EU227" s="8"/>
      <c r="EV227" s="8"/>
      <c r="EW227" s="8"/>
      <c r="EX227" s="8"/>
    </row>
    <row r="228" spans="24:154" s="4" customFormat="1" ht="15" customHeight="1">
      <c r="X228" s="173"/>
      <c r="Y228" s="28"/>
      <c r="Z228" s="28"/>
      <c r="AA228" s="29"/>
      <c r="AB228" s="29"/>
      <c r="AC228" s="29"/>
      <c r="AD228" s="29"/>
      <c r="AE228" s="30"/>
      <c r="AF228" s="30"/>
      <c r="AG228" s="30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8"/>
      <c r="ER228" s="8"/>
      <c r="ES228" s="8"/>
      <c r="ET228" s="8"/>
      <c r="EU228" s="8"/>
      <c r="EV228" s="8"/>
      <c r="EW228" s="8"/>
      <c r="EX228" s="8"/>
    </row>
    <row r="229" spans="24:154" s="4" customFormat="1" ht="15" customHeight="1">
      <c r="X229" s="173"/>
      <c r="Y229" s="28"/>
      <c r="Z229" s="28"/>
      <c r="AA229" s="29"/>
      <c r="AB229" s="29"/>
      <c r="AC229" s="29"/>
      <c r="AD229" s="29"/>
      <c r="AE229" s="30"/>
      <c r="AF229" s="30"/>
      <c r="AG229" s="30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8"/>
      <c r="ER229" s="8"/>
      <c r="ES229" s="8"/>
      <c r="ET229" s="8"/>
      <c r="EU229" s="8"/>
      <c r="EV229" s="8"/>
      <c r="EW229" s="8"/>
      <c r="EX229" s="8"/>
    </row>
    <row r="230" spans="24:154" s="4" customFormat="1" ht="15" customHeight="1">
      <c r="X230" s="173"/>
      <c r="Y230" s="28"/>
      <c r="Z230" s="28"/>
      <c r="AA230" s="29"/>
      <c r="AB230" s="29"/>
      <c r="AC230" s="29"/>
      <c r="AD230" s="29"/>
      <c r="AE230" s="30"/>
      <c r="AF230" s="30"/>
      <c r="AG230" s="30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8"/>
      <c r="ER230" s="8"/>
      <c r="ES230" s="8"/>
      <c r="ET230" s="8"/>
      <c r="EU230" s="8"/>
      <c r="EV230" s="8"/>
      <c r="EW230" s="8"/>
      <c r="EX230" s="8"/>
    </row>
    <row r="231" spans="24:154" s="4" customFormat="1" ht="15" customHeight="1">
      <c r="X231" s="173"/>
      <c r="Y231" s="28"/>
      <c r="Z231" s="28"/>
      <c r="AA231" s="29"/>
      <c r="AB231" s="29"/>
      <c r="AC231" s="29"/>
      <c r="AD231" s="29"/>
      <c r="AE231" s="30"/>
      <c r="AF231" s="30"/>
      <c r="AG231" s="30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8"/>
      <c r="ER231" s="8"/>
      <c r="ES231" s="8"/>
      <c r="ET231" s="8"/>
      <c r="EU231" s="8"/>
      <c r="EV231" s="8"/>
      <c r="EW231" s="8"/>
      <c r="EX231" s="8"/>
    </row>
    <row r="232" spans="24:154" s="4" customFormat="1" ht="15" customHeight="1">
      <c r="X232" s="173"/>
      <c r="Y232" s="28"/>
      <c r="Z232" s="28"/>
      <c r="AA232" s="29"/>
      <c r="AB232" s="29"/>
      <c r="AC232" s="29"/>
      <c r="AD232" s="29"/>
      <c r="AE232" s="30"/>
      <c r="AF232" s="30"/>
      <c r="AG232" s="30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8"/>
      <c r="ER232" s="8"/>
      <c r="ES232" s="8"/>
      <c r="ET232" s="8"/>
      <c r="EU232" s="8"/>
      <c r="EV232" s="8"/>
      <c r="EW232" s="8"/>
      <c r="EX232" s="8"/>
    </row>
    <row r="233" spans="24:154" s="4" customFormat="1" ht="15" customHeight="1">
      <c r="X233" s="173"/>
      <c r="Y233" s="28"/>
      <c r="Z233" s="28"/>
      <c r="AA233" s="29"/>
      <c r="AB233" s="29"/>
      <c r="AC233" s="29"/>
      <c r="AD233" s="29"/>
      <c r="AE233" s="30"/>
      <c r="AF233" s="30"/>
      <c r="AG233" s="30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8"/>
      <c r="ER233" s="8"/>
      <c r="ES233" s="8"/>
      <c r="ET233" s="8"/>
      <c r="EU233" s="8"/>
      <c r="EV233" s="8"/>
      <c r="EW233" s="8"/>
      <c r="EX233" s="8"/>
    </row>
    <row r="234" spans="24:154" s="4" customFormat="1" ht="15" customHeight="1">
      <c r="X234" s="173"/>
      <c r="Y234" s="28"/>
      <c r="Z234" s="28"/>
      <c r="AA234" s="29"/>
      <c r="AB234" s="29"/>
      <c r="AC234" s="29"/>
      <c r="AD234" s="29"/>
      <c r="AE234" s="30"/>
      <c r="AF234" s="30"/>
      <c r="AG234" s="30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8"/>
      <c r="ER234" s="8"/>
      <c r="ES234" s="8"/>
      <c r="ET234" s="8"/>
      <c r="EU234" s="8"/>
      <c r="EV234" s="8"/>
      <c r="EW234" s="8"/>
      <c r="EX234" s="8"/>
    </row>
    <row r="235" spans="24:154" s="4" customFormat="1" ht="15" customHeight="1">
      <c r="X235" s="173"/>
      <c r="Y235" s="28"/>
      <c r="Z235" s="28"/>
      <c r="AA235" s="29"/>
      <c r="AB235" s="29"/>
      <c r="AC235" s="29"/>
      <c r="AD235" s="29"/>
      <c r="AE235" s="30"/>
      <c r="AF235" s="30"/>
      <c r="AG235" s="30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8"/>
      <c r="ER235" s="8"/>
      <c r="ES235" s="8"/>
      <c r="ET235" s="8"/>
      <c r="EU235" s="8"/>
      <c r="EV235" s="8"/>
      <c r="EW235" s="8"/>
      <c r="EX235" s="8"/>
    </row>
    <row r="236" spans="24:154" s="4" customFormat="1" ht="15" customHeight="1">
      <c r="X236" s="173"/>
      <c r="Y236" s="28"/>
      <c r="Z236" s="28"/>
      <c r="AA236" s="29"/>
      <c r="AB236" s="29"/>
      <c r="AC236" s="29"/>
      <c r="AD236" s="29"/>
      <c r="AE236" s="30"/>
      <c r="AF236" s="30"/>
      <c r="AG236" s="30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8"/>
      <c r="ER236" s="8"/>
      <c r="ES236" s="8"/>
      <c r="ET236" s="8"/>
      <c r="EU236" s="8"/>
      <c r="EV236" s="8"/>
      <c r="EW236" s="8"/>
      <c r="EX236" s="8"/>
    </row>
    <row r="237" spans="24:154" s="4" customFormat="1" ht="15" customHeight="1">
      <c r="X237" s="173"/>
      <c r="Y237" s="28"/>
      <c r="Z237" s="28"/>
      <c r="AA237" s="29"/>
      <c r="AB237" s="29"/>
      <c r="AC237" s="29"/>
      <c r="AD237" s="29"/>
      <c r="AE237" s="30"/>
      <c r="AF237" s="30"/>
      <c r="AG237" s="30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8"/>
      <c r="ER237" s="8"/>
      <c r="ES237" s="8"/>
      <c r="ET237" s="8"/>
      <c r="EU237" s="8"/>
      <c r="EV237" s="8"/>
      <c r="EW237" s="8"/>
      <c r="EX237" s="8"/>
    </row>
    <row r="238" spans="24:154" s="4" customFormat="1" ht="15" customHeight="1">
      <c r="X238" s="173"/>
      <c r="Y238" s="28"/>
      <c r="Z238" s="28"/>
      <c r="AA238" s="29"/>
      <c r="AB238" s="29"/>
      <c r="AC238" s="29"/>
      <c r="AD238" s="29"/>
      <c r="AE238" s="30"/>
      <c r="AF238" s="30"/>
      <c r="AG238" s="30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8"/>
      <c r="ER238" s="8"/>
      <c r="ES238" s="8"/>
      <c r="ET238" s="8"/>
      <c r="EU238" s="8"/>
      <c r="EV238" s="8"/>
      <c r="EW238" s="8"/>
      <c r="EX238" s="8"/>
    </row>
    <row r="239" spans="24:154" s="4" customFormat="1" ht="15" customHeight="1">
      <c r="X239" s="173"/>
      <c r="Y239" s="28"/>
      <c r="Z239" s="28"/>
      <c r="AA239" s="29"/>
      <c r="AB239" s="29"/>
      <c r="AC239" s="29"/>
      <c r="AD239" s="29"/>
      <c r="AE239" s="30"/>
      <c r="AF239" s="30"/>
      <c r="AG239" s="30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8"/>
      <c r="ER239" s="8"/>
      <c r="ES239" s="8"/>
      <c r="ET239" s="8"/>
      <c r="EU239" s="8"/>
      <c r="EV239" s="8"/>
      <c r="EW239" s="8"/>
      <c r="EX239" s="8"/>
    </row>
    <row r="240" spans="24:154" s="4" customFormat="1" ht="15" customHeight="1">
      <c r="X240" s="173"/>
      <c r="Y240" s="28"/>
      <c r="Z240" s="28"/>
      <c r="AA240" s="29"/>
      <c r="AB240" s="29"/>
      <c r="AC240" s="29"/>
      <c r="AD240" s="29"/>
      <c r="AE240" s="30"/>
      <c r="AF240" s="30"/>
      <c r="AG240" s="30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8"/>
      <c r="ER240" s="8"/>
      <c r="ES240" s="8"/>
      <c r="ET240" s="8"/>
      <c r="EU240" s="8"/>
      <c r="EV240" s="8"/>
      <c r="EW240" s="8"/>
      <c r="EX240" s="8"/>
    </row>
    <row r="241" spans="24:154" s="4" customFormat="1" ht="15" customHeight="1">
      <c r="X241" s="173"/>
      <c r="Y241" s="28"/>
      <c r="Z241" s="28"/>
      <c r="AA241" s="29"/>
      <c r="AB241" s="29"/>
      <c r="AC241" s="29"/>
      <c r="AD241" s="29"/>
      <c r="AE241" s="30"/>
      <c r="AF241" s="30"/>
      <c r="AG241" s="30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8"/>
      <c r="ER241" s="8"/>
      <c r="ES241" s="8"/>
      <c r="ET241" s="8"/>
      <c r="EU241" s="8"/>
      <c r="EV241" s="8"/>
      <c r="EW241" s="8"/>
      <c r="EX241" s="8"/>
    </row>
    <row r="242" spans="24:154" s="4" customFormat="1" ht="15" customHeight="1">
      <c r="X242" s="173"/>
      <c r="Y242" s="28"/>
      <c r="Z242" s="28"/>
      <c r="AA242" s="29"/>
      <c r="AB242" s="29"/>
      <c r="AC242" s="29"/>
      <c r="AD242" s="29"/>
      <c r="AE242" s="30"/>
      <c r="AF242" s="30"/>
      <c r="AG242" s="30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8"/>
      <c r="ER242" s="8"/>
      <c r="ES242" s="8"/>
      <c r="ET242" s="8"/>
      <c r="EU242" s="8"/>
      <c r="EV242" s="8"/>
      <c r="EW242" s="8"/>
      <c r="EX242" s="8"/>
    </row>
    <row r="243" spans="24:154" s="4" customFormat="1" ht="15" customHeight="1">
      <c r="X243" s="173"/>
      <c r="Y243" s="28"/>
      <c r="Z243" s="28"/>
      <c r="AA243" s="29"/>
      <c r="AB243" s="29"/>
      <c r="AC243" s="29"/>
      <c r="AD243" s="29"/>
      <c r="AE243" s="30"/>
      <c r="AF243" s="30"/>
      <c r="AG243" s="30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8"/>
      <c r="ER243" s="8"/>
      <c r="ES243" s="8"/>
      <c r="ET243" s="8"/>
      <c r="EU243" s="8"/>
      <c r="EV243" s="8"/>
      <c r="EW243" s="8"/>
      <c r="EX243" s="8"/>
    </row>
    <row r="244" spans="24:154" s="4" customFormat="1" ht="15" customHeight="1">
      <c r="X244" s="173"/>
      <c r="Y244" s="28"/>
      <c r="Z244" s="28"/>
      <c r="AA244" s="29"/>
      <c r="AB244" s="29"/>
      <c r="AC244" s="29"/>
      <c r="AD244" s="29"/>
      <c r="AE244" s="30"/>
      <c r="AF244" s="30"/>
      <c r="AG244" s="30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8"/>
      <c r="ER244" s="8"/>
      <c r="ES244" s="8"/>
      <c r="ET244" s="8"/>
      <c r="EU244" s="8"/>
      <c r="EV244" s="8"/>
      <c r="EW244" s="8"/>
      <c r="EX244" s="8"/>
    </row>
    <row r="245" spans="24:154" s="4" customFormat="1" ht="15" customHeight="1">
      <c r="X245" s="173"/>
      <c r="Y245" s="28"/>
      <c r="Z245" s="28"/>
      <c r="AA245" s="29"/>
      <c r="AB245" s="29"/>
      <c r="AC245" s="29"/>
      <c r="AD245" s="29"/>
      <c r="AE245" s="30"/>
      <c r="AF245" s="30"/>
      <c r="AG245" s="30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8"/>
      <c r="ER245" s="8"/>
      <c r="ES245" s="8"/>
      <c r="ET245" s="8"/>
      <c r="EU245" s="8"/>
      <c r="EV245" s="8"/>
      <c r="EW245" s="8"/>
      <c r="EX245" s="8"/>
    </row>
    <row r="246" spans="24:154" s="4" customFormat="1" ht="15" customHeight="1">
      <c r="X246" s="173"/>
      <c r="Y246" s="28"/>
      <c r="Z246" s="28"/>
      <c r="AA246" s="29"/>
      <c r="AB246" s="29"/>
      <c r="AC246" s="29"/>
      <c r="AD246" s="29"/>
      <c r="AE246" s="30"/>
      <c r="AF246" s="30"/>
      <c r="AG246" s="30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8"/>
      <c r="ER246" s="8"/>
      <c r="ES246" s="8"/>
      <c r="ET246" s="8"/>
      <c r="EU246" s="8"/>
      <c r="EV246" s="8"/>
      <c r="EW246" s="8"/>
      <c r="EX246" s="8"/>
    </row>
    <row r="247" spans="24:154" s="4" customFormat="1" ht="15" customHeight="1">
      <c r="X247" s="173"/>
      <c r="Y247" s="28"/>
      <c r="Z247" s="28"/>
      <c r="AA247" s="29"/>
      <c r="AB247" s="29"/>
      <c r="AC247" s="29"/>
      <c r="AD247" s="29"/>
      <c r="AE247" s="30"/>
      <c r="AF247" s="30"/>
      <c r="AG247" s="30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8"/>
      <c r="ER247" s="8"/>
      <c r="ES247" s="8"/>
      <c r="ET247" s="8"/>
      <c r="EU247" s="8"/>
      <c r="EV247" s="8"/>
      <c r="EW247" s="8"/>
      <c r="EX247" s="8"/>
    </row>
    <row r="248" spans="24:154" s="4" customFormat="1" ht="15" customHeight="1">
      <c r="X248" s="173"/>
      <c r="Y248" s="28"/>
      <c r="Z248" s="28"/>
      <c r="AA248" s="29"/>
      <c r="AB248" s="29"/>
      <c r="AC248" s="29"/>
      <c r="AD248" s="29"/>
      <c r="AE248" s="30"/>
      <c r="AF248" s="30"/>
      <c r="AG248" s="30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8"/>
      <c r="ER248" s="8"/>
      <c r="ES248" s="8"/>
      <c r="ET248" s="8"/>
      <c r="EU248" s="8"/>
      <c r="EV248" s="8"/>
      <c r="EW248" s="8"/>
      <c r="EX248" s="8"/>
    </row>
    <row r="249" spans="24:154" s="4" customFormat="1" ht="15" customHeight="1">
      <c r="X249" s="173"/>
      <c r="Y249" s="28"/>
      <c r="Z249" s="28"/>
      <c r="AA249" s="29"/>
      <c r="AB249" s="29"/>
      <c r="AC249" s="29"/>
      <c r="AD249" s="29"/>
      <c r="AE249" s="30"/>
      <c r="AF249" s="30"/>
      <c r="AG249" s="30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8"/>
      <c r="ER249" s="8"/>
      <c r="ES249" s="8"/>
      <c r="ET249" s="8"/>
      <c r="EU249" s="8"/>
      <c r="EV249" s="8"/>
      <c r="EW249" s="8"/>
      <c r="EX249" s="8"/>
    </row>
    <row r="250" spans="24:154" s="4" customFormat="1" ht="15" customHeight="1">
      <c r="X250" s="173"/>
      <c r="Y250" s="28"/>
      <c r="Z250" s="28"/>
      <c r="AA250" s="29"/>
      <c r="AB250" s="29"/>
      <c r="AC250" s="29"/>
      <c r="AD250" s="29"/>
      <c r="AE250" s="30"/>
      <c r="AF250" s="30"/>
      <c r="AG250" s="30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8"/>
      <c r="ER250" s="8"/>
      <c r="ES250" s="8"/>
      <c r="ET250" s="8"/>
      <c r="EU250" s="8"/>
      <c r="EV250" s="8"/>
      <c r="EW250" s="8"/>
      <c r="EX250" s="8"/>
    </row>
    <row r="251" spans="24:154" s="4" customFormat="1" ht="15" customHeight="1">
      <c r="X251" s="173"/>
      <c r="Y251" s="28"/>
      <c r="Z251" s="28"/>
      <c r="AA251" s="29"/>
      <c r="AB251" s="29"/>
      <c r="AC251" s="29"/>
      <c r="AD251" s="29"/>
      <c r="AE251" s="30"/>
      <c r="AF251" s="30"/>
      <c r="AG251" s="30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8"/>
      <c r="ER251" s="8"/>
      <c r="ES251" s="8"/>
      <c r="ET251" s="8"/>
      <c r="EU251" s="8"/>
      <c r="EV251" s="8"/>
      <c r="EW251" s="8"/>
      <c r="EX251" s="8"/>
    </row>
    <row r="252" spans="24:154" s="4" customFormat="1" ht="15" customHeight="1">
      <c r="X252" s="173"/>
      <c r="Y252" s="28"/>
      <c r="Z252" s="28"/>
      <c r="AA252" s="29"/>
      <c r="AB252" s="29"/>
      <c r="AC252" s="29"/>
      <c r="AD252" s="29"/>
      <c r="AE252" s="30"/>
      <c r="AF252" s="30"/>
      <c r="AG252" s="30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8"/>
      <c r="ER252" s="8"/>
      <c r="ES252" s="8"/>
      <c r="ET252" s="8"/>
      <c r="EU252" s="8"/>
      <c r="EV252" s="8"/>
      <c r="EW252" s="8"/>
      <c r="EX252" s="8"/>
    </row>
    <row r="253" spans="24:154" s="4" customFormat="1" ht="15" customHeight="1">
      <c r="X253" s="173"/>
      <c r="Y253" s="28"/>
      <c r="Z253" s="28"/>
      <c r="AA253" s="29"/>
      <c r="AB253" s="29"/>
      <c r="AC253" s="29"/>
      <c r="AD253" s="29"/>
      <c r="AE253" s="30"/>
      <c r="AF253" s="30"/>
      <c r="AG253" s="30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8"/>
      <c r="ER253" s="8"/>
      <c r="ES253" s="8"/>
      <c r="ET253" s="8"/>
      <c r="EU253" s="8"/>
      <c r="EV253" s="8"/>
      <c r="EW253" s="8"/>
      <c r="EX253" s="8"/>
    </row>
    <row r="254" spans="24:154" s="4" customFormat="1" ht="15" customHeight="1">
      <c r="X254" s="173"/>
      <c r="Y254" s="28"/>
      <c r="Z254" s="28"/>
      <c r="AA254" s="29"/>
      <c r="AB254" s="29"/>
      <c r="AC254" s="29"/>
      <c r="AD254" s="29"/>
      <c r="AE254" s="30"/>
      <c r="AF254" s="30"/>
      <c r="AG254" s="30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8"/>
      <c r="ER254" s="8"/>
      <c r="ES254" s="8"/>
      <c r="ET254" s="8"/>
      <c r="EU254" s="8"/>
      <c r="EV254" s="8"/>
      <c r="EW254" s="8"/>
      <c r="EX254" s="8"/>
    </row>
    <row r="255" spans="24:154" s="4" customFormat="1" ht="15" customHeight="1">
      <c r="X255" s="173"/>
      <c r="Y255" s="28"/>
      <c r="Z255" s="28"/>
      <c r="AA255" s="29"/>
      <c r="AB255" s="29"/>
      <c r="AC255" s="29"/>
      <c r="AD255" s="29"/>
      <c r="AE255" s="30"/>
      <c r="AF255" s="30"/>
      <c r="AG255" s="30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8"/>
      <c r="ER255" s="8"/>
      <c r="ES255" s="8"/>
      <c r="ET255" s="8"/>
      <c r="EU255" s="8"/>
      <c r="EV255" s="8"/>
      <c r="EW255" s="8"/>
      <c r="EX255" s="8"/>
    </row>
    <row r="256" spans="1:154" s="4" customFormat="1" ht="15" customHeight="1">
      <c r="A256" s="1"/>
      <c r="B256" s="1"/>
      <c r="C256" s="1"/>
      <c r="D256" s="1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 s="174"/>
      <c r="Y256" s="31"/>
      <c r="Z256" s="31"/>
      <c r="AA256" s="32"/>
      <c r="AB256" s="32"/>
      <c r="AC256" s="72"/>
      <c r="AD256" s="72"/>
      <c r="AE256" s="33"/>
      <c r="AF256" s="30"/>
      <c r="AG256" s="30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8"/>
      <c r="ER256" s="8"/>
      <c r="ES256" s="8"/>
      <c r="ET256" s="8"/>
      <c r="EU256" s="8"/>
      <c r="EV256" s="8"/>
      <c r="EW256" s="8"/>
      <c r="EX256" s="8"/>
    </row>
    <row r="257" spans="1:154" s="4" customFormat="1" ht="15" customHeight="1">
      <c r="A257" s="1"/>
      <c r="B257" s="1"/>
      <c r="C257" s="1"/>
      <c r="D257" s="1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 s="174"/>
      <c r="Y257" s="31"/>
      <c r="Z257" s="31"/>
      <c r="AA257" s="32"/>
      <c r="AB257" s="32"/>
      <c r="AC257" s="72"/>
      <c r="AD257" s="72"/>
      <c r="AE257" s="33"/>
      <c r="AF257" s="33"/>
      <c r="AG257" s="33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8"/>
      <c r="ER257" s="8"/>
      <c r="ES257" s="8"/>
      <c r="ET257" s="8"/>
      <c r="EU257" s="8"/>
      <c r="EV257" s="8"/>
      <c r="EW257" s="8"/>
      <c r="EX257" s="8"/>
    </row>
    <row r="258" spans="1:154" s="4" customFormat="1" ht="15" customHeight="1">
      <c r="A258" s="1"/>
      <c r="B258" s="1"/>
      <c r="C258" s="1"/>
      <c r="D258" s="1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 s="174"/>
      <c r="Y258" s="31"/>
      <c r="Z258" s="31"/>
      <c r="AA258" s="32"/>
      <c r="AB258" s="32"/>
      <c r="AC258" s="72"/>
      <c r="AD258" s="72"/>
      <c r="AE258" s="33"/>
      <c r="AF258" s="33"/>
      <c r="AG258" s="33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8"/>
      <c r="ER258" s="8"/>
      <c r="ES258" s="8"/>
      <c r="ET258" s="8"/>
      <c r="EU258" s="8"/>
      <c r="EV258" s="8"/>
      <c r="EW258" s="8"/>
      <c r="EX258" s="8"/>
    </row>
  </sheetData>
  <sheetProtection/>
  <mergeCells count="5">
    <mergeCell ref="D3:M3"/>
    <mergeCell ref="N3:W3"/>
    <mergeCell ref="Y3:Z3"/>
    <mergeCell ref="AA3:AB3"/>
    <mergeCell ref="AC3:A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U26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F1" sqref="F1"/>
      <selection pane="bottomLeft" activeCell="A5" sqref="A5"/>
      <selection pane="bottomRight" activeCell="H3" sqref="A3:H25"/>
    </sheetView>
  </sheetViews>
  <sheetFormatPr defaultColWidth="11.57421875" defaultRowHeight="15"/>
  <cols>
    <col min="1" max="1" width="10.421875" style="1" customWidth="1"/>
    <col min="2" max="2" width="27.421875" style="1" customWidth="1"/>
    <col min="3" max="3" width="27.140625" style="1" customWidth="1"/>
    <col min="4" max="7" width="12.57421875" style="11" customWidth="1"/>
    <col min="8" max="8" width="17.00390625" style="3" customWidth="1"/>
    <col min="9" max="125" width="11.57421875" style="3" customWidth="1"/>
    <col min="126" max="16384" width="11.57421875" style="1" customWidth="1"/>
  </cols>
  <sheetData>
    <row r="1" spans="1:3" ht="20.25" customHeight="1">
      <c r="A1" s="5" t="s">
        <v>19</v>
      </c>
      <c r="B1" s="6"/>
      <c r="C1" s="6"/>
    </row>
    <row r="2" spans="1:125" s="2" customFormat="1" ht="15" customHeight="1" thickBot="1">
      <c r="A2" s="4"/>
      <c r="B2" s="4"/>
      <c r="C2" s="4"/>
      <c r="D2" s="12"/>
      <c r="E2" s="12"/>
      <c r="F2" s="12"/>
      <c r="G2" s="12"/>
      <c r="H2" s="10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</row>
    <row r="3" spans="1:8" s="3" customFormat="1" ht="15" customHeight="1" thickBot="1">
      <c r="A3" s="185" t="s">
        <v>2</v>
      </c>
      <c r="B3" s="186" t="s">
        <v>0</v>
      </c>
      <c r="C3" s="187" t="s">
        <v>1</v>
      </c>
      <c r="D3" s="188" t="s">
        <v>18</v>
      </c>
      <c r="E3" s="188" t="s">
        <v>178</v>
      </c>
      <c r="F3" s="188" t="s">
        <v>189</v>
      </c>
      <c r="G3" s="188" t="s">
        <v>190</v>
      </c>
      <c r="H3" s="261" t="s">
        <v>21</v>
      </c>
    </row>
    <row r="4" spans="1:9" ht="18" customHeight="1">
      <c r="A4" s="272">
        <v>888</v>
      </c>
      <c r="B4" s="82" t="s">
        <v>41</v>
      </c>
      <c r="C4" s="81" t="s">
        <v>58</v>
      </c>
      <c r="D4" s="260">
        <v>10</v>
      </c>
      <c r="E4" s="260">
        <v>9</v>
      </c>
      <c r="F4" s="180">
        <v>10</v>
      </c>
      <c r="G4" s="260">
        <v>9</v>
      </c>
      <c r="H4" s="175">
        <f>G4+F4+E4+D4</f>
        <v>38</v>
      </c>
      <c r="I4" s="9"/>
    </row>
    <row r="5" spans="1:9" ht="18" customHeight="1">
      <c r="A5" s="273">
        <v>746</v>
      </c>
      <c r="B5" s="56" t="s">
        <v>65</v>
      </c>
      <c r="C5" s="55" t="s">
        <v>56</v>
      </c>
      <c r="D5" s="210">
        <v>6</v>
      </c>
      <c r="E5" s="210">
        <v>7</v>
      </c>
      <c r="F5" s="35">
        <v>7</v>
      </c>
      <c r="G5" s="210">
        <v>8</v>
      </c>
      <c r="H5" s="176">
        <f>G5+F5+E5+D5</f>
        <v>28</v>
      </c>
      <c r="I5" s="9"/>
    </row>
    <row r="6" spans="1:9" ht="18" customHeight="1">
      <c r="A6" s="273" t="s">
        <v>174</v>
      </c>
      <c r="B6" s="56" t="s">
        <v>175</v>
      </c>
      <c r="C6" s="55" t="s">
        <v>176</v>
      </c>
      <c r="D6" s="279"/>
      <c r="E6" s="210">
        <v>10</v>
      </c>
      <c r="F6" s="35">
        <v>8</v>
      </c>
      <c r="G6" s="210">
        <v>10</v>
      </c>
      <c r="H6" s="176">
        <f>G6+F6+E6+D6</f>
        <v>28</v>
      </c>
      <c r="I6" s="9"/>
    </row>
    <row r="7" spans="1:9" ht="18" customHeight="1">
      <c r="A7" s="274" t="s">
        <v>97</v>
      </c>
      <c r="B7" s="58" t="s">
        <v>116</v>
      </c>
      <c r="C7" s="57" t="s">
        <v>117</v>
      </c>
      <c r="D7" s="279"/>
      <c r="E7" s="210">
        <v>5</v>
      </c>
      <c r="F7" s="35">
        <v>6</v>
      </c>
      <c r="G7" s="210">
        <v>7</v>
      </c>
      <c r="H7" s="176">
        <f>G7+F7+E7+D7</f>
        <v>18</v>
      </c>
      <c r="I7" s="9"/>
    </row>
    <row r="8" spans="1:9" ht="18" customHeight="1">
      <c r="A8" s="273">
        <v>971</v>
      </c>
      <c r="B8" s="56" t="s">
        <v>64</v>
      </c>
      <c r="C8" s="55" t="s">
        <v>59</v>
      </c>
      <c r="D8" s="210">
        <v>8</v>
      </c>
      <c r="E8" s="210"/>
      <c r="F8" s="35">
        <v>9</v>
      </c>
      <c r="G8" s="210"/>
      <c r="H8" s="176">
        <f>G8+F8+E8+D8</f>
        <v>17</v>
      </c>
      <c r="I8" s="9"/>
    </row>
    <row r="9" spans="1:9" ht="18" customHeight="1">
      <c r="A9" s="274">
        <v>389</v>
      </c>
      <c r="B9" s="58" t="s">
        <v>62</v>
      </c>
      <c r="C9" s="57" t="s">
        <v>179</v>
      </c>
      <c r="D9" s="279"/>
      <c r="E9" s="210">
        <v>2</v>
      </c>
      <c r="F9" s="35">
        <v>3</v>
      </c>
      <c r="G9" s="210">
        <v>6</v>
      </c>
      <c r="H9" s="176">
        <f>G9+F9+E9+D9</f>
        <v>11</v>
      </c>
      <c r="I9" s="9"/>
    </row>
    <row r="10" spans="1:9" ht="18" customHeight="1">
      <c r="A10" s="273" t="s">
        <v>134</v>
      </c>
      <c r="B10" s="56" t="s">
        <v>135</v>
      </c>
      <c r="C10" s="55" t="s">
        <v>136</v>
      </c>
      <c r="D10" s="210"/>
      <c r="E10" s="210"/>
      <c r="F10" s="35">
        <v>5</v>
      </c>
      <c r="G10" s="210">
        <v>5</v>
      </c>
      <c r="H10" s="176">
        <f>G10+F10+E10+D10</f>
        <v>10</v>
      </c>
      <c r="I10" s="9"/>
    </row>
    <row r="11" spans="1:9" ht="18" customHeight="1">
      <c r="A11" s="275" t="s">
        <v>92</v>
      </c>
      <c r="B11" s="56" t="s">
        <v>30</v>
      </c>
      <c r="C11" s="55" t="s">
        <v>47</v>
      </c>
      <c r="D11" s="210">
        <v>9</v>
      </c>
      <c r="E11" s="210"/>
      <c r="F11" s="35"/>
      <c r="G11" s="210"/>
      <c r="H11" s="176">
        <f>G11+F11+E11+D11</f>
        <v>9</v>
      </c>
      <c r="I11" s="9"/>
    </row>
    <row r="12" spans="1:9" ht="18" customHeight="1">
      <c r="A12" s="273" t="s">
        <v>106</v>
      </c>
      <c r="B12" s="56" t="s">
        <v>107</v>
      </c>
      <c r="C12" s="55" t="s">
        <v>108</v>
      </c>
      <c r="D12" s="279"/>
      <c r="E12" s="210">
        <v>8</v>
      </c>
      <c r="F12" s="35"/>
      <c r="G12" s="210"/>
      <c r="H12" s="176">
        <f>G12+F12+E12+D12</f>
        <v>8</v>
      </c>
      <c r="I12" s="9"/>
    </row>
    <row r="13" spans="1:9" ht="18" customHeight="1">
      <c r="A13" s="275">
        <v>329</v>
      </c>
      <c r="B13" s="56" t="s">
        <v>34</v>
      </c>
      <c r="C13" s="55" t="s">
        <v>52</v>
      </c>
      <c r="D13" s="279"/>
      <c r="E13" s="210">
        <v>4</v>
      </c>
      <c r="F13" s="35">
        <v>4</v>
      </c>
      <c r="G13" s="210"/>
      <c r="H13" s="176">
        <f>G13+F13+E13+D13</f>
        <v>8</v>
      </c>
      <c r="I13" s="9"/>
    </row>
    <row r="14" spans="1:9" ht="18" customHeight="1">
      <c r="A14" s="273" t="s">
        <v>91</v>
      </c>
      <c r="B14" s="56" t="s">
        <v>28</v>
      </c>
      <c r="C14" s="55" t="s">
        <v>43</v>
      </c>
      <c r="D14" s="210">
        <v>7</v>
      </c>
      <c r="E14" s="210"/>
      <c r="F14" s="35"/>
      <c r="G14" s="210"/>
      <c r="H14" s="176">
        <f>G14+F14+E14+D14</f>
        <v>7</v>
      </c>
      <c r="I14" s="9"/>
    </row>
    <row r="15" spans="1:9" ht="18" customHeight="1">
      <c r="A15" s="250" t="s">
        <v>113</v>
      </c>
      <c r="B15" s="213" t="s">
        <v>27</v>
      </c>
      <c r="C15" s="213" t="s">
        <v>42</v>
      </c>
      <c r="D15" s="279"/>
      <c r="E15" s="210">
        <v>6</v>
      </c>
      <c r="F15" s="35"/>
      <c r="G15" s="210"/>
      <c r="H15" s="176">
        <f>G15+F15+E15+D15</f>
        <v>6</v>
      </c>
      <c r="I15" s="9"/>
    </row>
    <row r="16" spans="1:9" ht="18" customHeight="1">
      <c r="A16" s="273">
        <v>777</v>
      </c>
      <c r="B16" s="56" t="s">
        <v>39</v>
      </c>
      <c r="C16" s="55" t="s">
        <v>57</v>
      </c>
      <c r="D16" s="210">
        <v>2</v>
      </c>
      <c r="E16" s="210">
        <v>3</v>
      </c>
      <c r="F16" s="35">
        <v>1</v>
      </c>
      <c r="G16" s="210"/>
      <c r="H16" s="176">
        <f>G16+F16+E16+D16</f>
        <v>6</v>
      </c>
      <c r="I16" s="9"/>
    </row>
    <row r="17" spans="1:9" ht="18" customHeight="1">
      <c r="A17" s="276">
        <v>336</v>
      </c>
      <c r="B17" s="208" t="s">
        <v>35</v>
      </c>
      <c r="C17" s="207" t="s">
        <v>53</v>
      </c>
      <c r="D17" s="145">
        <v>5</v>
      </c>
      <c r="E17" s="145"/>
      <c r="F17" s="159"/>
      <c r="G17" s="145"/>
      <c r="H17" s="176">
        <f>G17+F17+E17+D17</f>
        <v>5</v>
      </c>
      <c r="I17" s="9"/>
    </row>
    <row r="18" spans="1:9" ht="18" customHeight="1">
      <c r="A18" s="276" t="s">
        <v>93</v>
      </c>
      <c r="B18" s="208" t="s">
        <v>33</v>
      </c>
      <c r="C18" s="207" t="s">
        <v>50</v>
      </c>
      <c r="D18" s="145">
        <v>4</v>
      </c>
      <c r="E18" s="145"/>
      <c r="F18" s="159"/>
      <c r="G18" s="145"/>
      <c r="H18" s="176">
        <f>G18+F18+E18+D18</f>
        <v>4</v>
      </c>
      <c r="I18" s="9"/>
    </row>
    <row r="19" spans="1:9" ht="18" customHeight="1">
      <c r="A19" s="277" t="s">
        <v>202</v>
      </c>
      <c r="B19" s="208" t="s">
        <v>193</v>
      </c>
      <c r="C19" s="207" t="s">
        <v>198</v>
      </c>
      <c r="D19" s="145"/>
      <c r="E19" s="145"/>
      <c r="F19" s="159"/>
      <c r="G19" s="145">
        <v>4</v>
      </c>
      <c r="H19" s="176">
        <f>G19+F19+E19+D19</f>
        <v>4</v>
      </c>
      <c r="I19" s="9"/>
    </row>
    <row r="20" spans="1:9" ht="18" customHeight="1">
      <c r="A20" s="276">
        <v>117</v>
      </c>
      <c r="B20" s="208" t="s">
        <v>63</v>
      </c>
      <c r="C20" s="207" t="s">
        <v>51</v>
      </c>
      <c r="D20" s="145">
        <v>3</v>
      </c>
      <c r="E20" s="145"/>
      <c r="F20" s="159"/>
      <c r="G20" s="145"/>
      <c r="H20" s="176">
        <f>G20+F20+E20+D20</f>
        <v>3</v>
      </c>
      <c r="I20" s="9"/>
    </row>
    <row r="21" spans="1:9" ht="18" customHeight="1">
      <c r="A21" s="318" t="s">
        <v>201</v>
      </c>
      <c r="B21" s="208" t="s">
        <v>191</v>
      </c>
      <c r="C21" s="207" t="s">
        <v>196</v>
      </c>
      <c r="D21" s="280"/>
      <c r="E21" s="145"/>
      <c r="F21" s="159"/>
      <c r="G21" s="145">
        <v>3</v>
      </c>
      <c r="H21" s="176">
        <f>G21+F21+E21+D21</f>
        <v>3</v>
      </c>
      <c r="I21" s="9"/>
    </row>
    <row r="22" spans="1:9" ht="18" customHeight="1">
      <c r="A22" s="275" t="s">
        <v>94</v>
      </c>
      <c r="B22" s="56" t="s">
        <v>31</v>
      </c>
      <c r="C22" s="55" t="s">
        <v>48</v>
      </c>
      <c r="D22" s="145">
        <v>1</v>
      </c>
      <c r="E22" s="145">
        <v>1</v>
      </c>
      <c r="F22" s="159"/>
      <c r="G22" s="145"/>
      <c r="H22" s="176">
        <f>G22+F22+E22+D22</f>
        <v>2</v>
      </c>
      <c r="I22" s="9"/>
    </row>
    <row r="23" spans="1:9" ht="18" customHeight="1">
      <c r="A23" s="273">
        <v>840</v>
      </c>
      <c r="B23" s="56" t="s">
        <v>40</v>
      </c>
      <c r="C23" s="55" t="s">
        <v>148</v>
      </c>
      <c r="D23" s="157"/>
      <c r="E23" s="157"/>
      <c r="F23" s="258">
        <v>2</v>
      </c>
      <c r="G23" s="157"/>
      <c r="H23" s="176">
        <f>G23+F23+E23+D23</f>
        <v>2</v>
      </c>
      <c r="I23" s="9"/>
    </row>
    <row r="24" spans="1:9" ht="18" customHeight="1">
      <c r="A24" s="317" t="s">
        <v>106</v>
      </c>
      <c r="B24" s="56" t="s">
        <v>192</v>
      </c>
      <c r="C24" s="55" t="s">
        <v>197</v>
      </c>
      <c r="D24" s="321"/>
      <c r="E24" s="157"/>
      <c r="F24" s="258"/>
      <c r="G24" s="157">
        <v>2</v>
      </c>
      <c r="H24" s="176">
        <f>G24+F24+E24+D24</f>
        <v>2</v>
      </c>
      <c r="I24" s="9"/>
    </row>
    <row r="25" spans="1:9" ht="18" customHeight="1" thickBot="1">
      <c r="A25" s="278" t="s">
        <v>95</v>
      </c>
      <c r="B25" s="319" t="s">
        <v>32</v>
      </c>
      <c r="C25" s="320" t="s">
        <v>49</v>
      </c>
      <c r="D25" s="170"/>
      <c r="E25" s="170"/>
      <c r="F25" s="259"/>
      <c r="G25" s="170">
        <v>1</v>
      </c>
      <c r="H25" s="177">
        <f>G25+F25+E25+D25</f>
        <v>1</v>
      </c>
      <c r="I25" s="9"/>
    </row>
    <row r="26" spans="1:8" ht="15">
      <c r="A26" s="205"/>
      <c r="B26" s="205"/>
      <c r="C26" s="205"/>
      <c r="D26" s="206"/>
      <c r="E26" s="206"/>
      <c r="F26" s="206"/>
      <c r="G26" s="206"/>
      <c r="H26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dcterms:created xsi:type="dcterms:W3CDTF">2011-12-30T06:47:00Z</dcterms:created>
  <dcterms:modified xsi:type="dcterms:W3CDTF">2014-05-30T07:34:54Z</dcterms:modified>
  <cp:category/>
  <cp:version/>
  <cp:contentType/>
  <cp:contentStatus/>
</cp:coreProperties>
</file>