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tabRatio="601" activeTab="0"/>
  </bookViews>
  <sheets>
    <sheet name="Смоленское Княжество" sheetId="1" r:id="rId1"/>
  </sheets>
  <definedNames/>
  <calcPr fullCalcOnLoad="1"/>
</workbook>
</file>

<file path=xl/sharedStrings.xml><?xml version="1.0" encoding="utf-8"?>
<sst xmlns="http://schemas.openxmlformats.org/spreadsheetml/2006/main" count="105" uniqueCount="67">
  <si>
    <t>ПИЛОТ</t>
  </si>
  <si>
    <t>ШТУРМАН</t>
  </si>
  <si>
    <t xml:space="preserve">Экипаж </t>
  </si>
  <si>
    <t>СТАРТ</t>
  </si>
  <si>
    <t>ФИНИШ</t>
  </si>
  <si>
    <t>КП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</si>
  <si>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</si>
  <si>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</si>
  <si>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</si>
  <si>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</si>
  <si>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</si>
  <si>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</si>
  <si>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</si>
  <si>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</si>
  <si>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</si>
  <si>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</si>
  <si>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Дата </t>
  </si>
  <si>
    <t>БАЛЛЫ</t>
  </si>
  <si>
    <t>ИТОГО</t>
  </si>
  <si>
    <t>Время</t>
  </si>
  <si>
    <t>Контрольные вопросы</t>
  </si>
  <si>
    <t>МЕСТО</t>
  </si>
  <si>
    <t xml:space="preserve">Клубная </t>
  </si>
  <si>
    <t>карта</t>
  </si>
  <si>
    <t>ПРОБЕГ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</si>
  <si>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</si>
  <si>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</si>
  <si>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</si>
  <si>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</si>
  <si>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</si>
  <si>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</si>
  <si>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</si>
  <si>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</si>
  <si>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</si>
  <si>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</si>
  <si>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</si>
  <si>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</si>
  <si>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</si>
  <si>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</si>
  <si>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</si>
  <si>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</si>
  <si>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</si>
  <si>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</si>
  <si>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</si>
  <si>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</si>
  <si>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Мосягин Сергей</t>
  </si>
  <si>
    <t>Цаплин Лев</t>
  </si>
  <si>
    <t>Дубин Евгений</t>
  </si>
  <si>
    <t>Балабанов Андрей Витальевич</t>
  </si>
  <si>
    <t>Апраксин Сергей</t>
  </si>
  <si>
    <t>Айдаров Алексей</t>
  </si>
  <si>
    <t>Никитас Зоя</t>
  </si>
  <si>
    <t>Цаплина Наталья</t>
  </si>
  <si>
    <t>Воронина Инна</t>
  </si>
  <si>
    <t>Балабанова Оксана</t>
  </si>
  <si>
    <t>Ларкина Ольга Леонидовна</t>
  </si>
  <si>
    <t>Борисенкова Наталья</t>
  </si>
  <si>
    <t>Фото КП</t>
  </si>
  <si>
    <t>00272</t>
  </si>
  <si>
    <t>00314</t>
  </si>
  <si>
    <t>00046</t>
  </si>
  <si>
    <t>00238</t>
  </si>
  <si>
    <t>00181</t>
  </si>
  <si>
    <t xml:space="preserve">26 июля </t>
  </si>
  <si>
    <t>27 июля</t>
  </si>
  <si>
    <t xml:space="preserve"> 17:59</t>
  </si>
  <si>
    <t xml:space="preserve"> 20:57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</si>
</sst>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dd\-mmm\-yy"/>
    <numFmt numFmtId="177" formatCode="[$-F400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14"/>
      <color indexed="10"/>
      <name val="Arial Cyr"/>
      <family val="0"/>
    </font>
    <font>
      <b/>
      <sz val="14"/>
      <color indexed="12"/>
      <name val="Arial Cyr"/>
      <family val="0"/>
    </font>
    <font>
      <b/>
      <sz val="10"/>
      <color indexed="8"/>
      <name val="Arial "/>
      <family val="0"/>
    </font>
    <font>
      <b/>
      <sz val="12"/>
      <name val="Arial "/>
      <family val="0"/>
    </font>
    <font>
      <b/>
      <sz val="11"/>
      <color indexed="8"/>
      <name val="Arial "/>
      <family val="0"/>
    </font>
    <font>
      <sz val="12"/>
      <name val="Arial "/>
      <family val="0"/>
    </font>
    <font>
      <b/>
      <sz val="11"/>
      <name val="Arial Cyr"/>
      <family val="0"/>
    </font>
    <font>
      <b/>
      <sz val="9"/>
      <name val="Arial 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"/>
      <family val="0"/>
    </font>
    <font>
      <b/>
      <sz val="12"/>
      <color indexed="8"/>
      <name val="Arial "/>
      <family val="0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"/>
      <family val="0"/>
    </font>
    <font>
      <b/>
      <sz val="9"/>
      <color theme="1"/>
      <name val="Arial "/>
      <family val="0"/>
    </font>
    <font>
      <b/>
      <sz val="12"/>
      <color theme="1"/>
      <name val="Calibri"/>
      <family val="2"/>
    </font>
    <font>
      <b/>
      <sz val="12"/>
      <color theme="1"/>
      <name val="Arial 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0" fontId="51" fillId="36" borderId="13" xfId="0" applyFont="1" applyFill="1" applyBorder="1" applyAlignment="1">
      <alignment horizontal="center" vertical="center"/>
    </xf>
    <xf numFmtId="0" fontId="52" fillId="37" borderId="14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9" fillId="39" borderId="14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8" fillId="40" borderId="17" xfId="53" applyFont="1" applyFill="1" applyBorder="1" applyAlignment="1">
      <alignment horizontal="center" vertical="center"/>
      <protection/>
    </xf>
    <xf numFmtId="0" fontId="51" fillId="41" borderId="18" xfId="0" applyFont="1" applyFill="1" applyBorder="1" applyAlignment="1">
      <alignment horizontal="center" vertical="center"/>
    </xf>
    <xf numFmtId="0" fontId="51" fillId="42" borderId="19" xfId="0" applyFont="1" applyFill="1" applyBorder="1" applyAlignment="1">
      <alignment horizontal="center" vertical="center"/>
    </xf>
    <xf numFmtId="0" fontId="6" fillId="43" borderId="20" xfId="53" applyFont="1" applyFill="1" applyBorder="1" applyAlignment="1">
      <alignment horizontal="center"/>
      <protection/>
    </xf>
    <xf numFmtId="0" fontId="7" fillId="38" borderId="21" xfId="0" applyFont="1" applyFill="1" applyBorder="1" applyAlignment="1">
      <alignment horizontal="center"/>
    </xf>
    <xf numFmtId="0" fontId="7" fillId="38" borderId="20" xfId="0" applyFont="1" applyFill="1" applyBorder="1" applyAlignment="1">
      <alignment horizontal="center"/>
    </xf>
    <xf numFmtId="49" fontId="7" fillId="42" borderId="22" xfId="0" applyNumberFormat="1" applyFont="1" applyFill="1" applyBorder="1" applyAlignment="1">
      <alignment horizontal="center"/>
    </xf>
    <xf numFmtId="49" fontId="7" fillId="42" borderId="23" xfId="0" applyNumberFormat="1" applyFont="1" applyFill="1" applyBorder="1" applyAlignment="1">
      <alignment horizontal="center"/>
    </xf>
    <xf numFmtId="49" fontId="7" fillId="39" borderId="23" xfId="0" applyNumberFormat="1" applyFont="1" applyFill="1" applyBorder="1" applyAlignment="1">
      <alignment horizontal="center"/>
    </xf>
    <xf numFmtId="49" fontId="7" fillId="39" borderId="24" xfId="0" applyNumberFormat="1" applyFont="1" applyFill="1" applyBorder="1" applyAlignment="1">
      <alignment horizontal="center"/>
    </xf>
    <xf numFmtId="0" fontId="51" fillId="0" borderId="25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0" fontId="8" fillId="40" borderId="28" xfId="53" applyFont="1" applyFill="1" applyBorder="1" applyAlignment="1">
      <alignment horizontal="center" vertical="center"/>
      <protection/>
    </xf>
    <xf numFmtId="0" fontId="8" fillId="40" borderId="14" xfId="53" applyFont="1" applyFill="1" applyBorder="1" applyAlignment="1">
      <alignment horizontal="center" vertical="center"/>
      <protection/>
    </xf>
    <xf numFmtId="0" fontId="51" fillId="0" borderId="29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49" fontId="11" fillId="37" borderId="20" xfId="0" applyNumberFormat="1" applyFont="1" applyFill="1" applyBorder="1" applyAlignment="1">
      <alignment horizontal="center"/>
    </xf>
    <xf numFmtId="0" fontId="8" fillId="40" borderId="22" xfId="53" applyFont="1" applyFill="1" applyBorder="1" applyAlignment="1">
      <alignment horizontal="center" vertical="center"/>
      <protection/>
    </xf>
    <xf numFmtId="0" fontId="8" fillId="40" borderId="32" xfId="53" applyFont="1" applyFill="1" applyBorder="1" applyAlignment="1">
      <alignment horizontal="center" vertical="center"/>
      <protection/>
    </xf>
    <xf numFmtId="0" fontId="8" fillId="40" borderId="14" xfId="53" applyFont="1" applyFill="1" applyBorder="1" applyAlignment="1">
      <alignment horizontal="center"/>
      <protection/>
    </xf>
    <xf numFmtId="0" fontId="8" fillId="40" borderId="21" xfId="53" applyFont="1" applyFill="1" applyBorder="1" applyAlignment="1">
      <alignment horizontal="center" vertical="center"/>
      <protection/>
    </xf>
    <xf numFmtId="0" fontId="51" fillId="44" borderId="21" xfId="0" applyFont="1" applyFill="1" applyBorder="1" applyAlignment="1">
      <alignment horizontal="center" vertical="center"/>
    </xf>
    <xf numFmtId="0" fontId="51" fillId="36" borderId="33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51" fillId="41" borderId="19" xfId="0" applyFont="1" applyFill="1" applyBorder="1" applyAlignment="1">
      <alignment horizontal="center" vertical="center"/>
    </xf>
    <xf numFmtId="0" fontId="51" fillId="36" borderId="29" xfId="0" applyNumberFormat="1" applyFont="1" applyFill="1" applyBorder="1" applyAlignment="1">
      <alignment horizontal="center" vertical="center"/>
    </xf>
    <xf numFmtId="0" fontId="51" fillId="36" borderId="37" xfId="0" applyNumberFormat="1" applyFont="1" applyFill="1" applyBorder="1" applyAlignment="1">
      <alignment horizontal="center" vertical="center"/>
    </xf>
    <xf numFmtId="49" fontId="7" fillId="42" borderId="24" xfId="0" applyNumberFormat="1" applyFont="1" applyFill="1" applyBorder="1" applyAlignment="1">
      <alignment horizontal="center"/>
    </xf>
    <xf numFmtId="0" fontId="51" fillId="0" borderId="36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49" fontId="7" fillId="39" borderId="22" xfId="0" applyNumberFormat="1" applyFont="1" applyFill="1" applyBorder="1" applyAlignment="1">
      <alignment horizontal="center"/>
    </xf>
    <xf numFmtId="0" fontId="51" fillId="0" borderId="38" xfId="0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center" vertical="center"/>
    </xf>
    <xf numFmtId="0" fontId="51" fillId="0" borderId="40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/>
    </xf>
    <xf numFmtId="0" fontId="51" fillId="0" borderId="42" xfId="0" applyFont="1" applyFill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51" fillId="36" borderId="43" xfId="0" applyNumberFormat="1" applyFont="1" applyFill="1" applyBorder="1" applyAlignment="1">
      <alignment horizontal="center" vertical="center"/>
    </xf>
    <xf numFmtId="0" fontId="51" fillId="0" borderId="44" xfId="0" applyFont="1" applyFill="1" applyBorder="1" applyAlignment="1">
      <alignment horizontal="center" vertical="center"/>
    </xf>
    <xf numFmtId="0" fontId="51" fillId="42" borderId="45" xfId="0" applyFont="1" applyFill="1" applyBorder="1" applyAlignment="1">
      <alignment horizontal="center" vertical="center"/>
    </xf>
    <xf numFmtId="49" fontId="7" fillId="19" borderId="32" xfId="0" applyNumberFormat="1" applyFont="1" applyFill="1" applyBorder="1" applyAlignment="1">
      <alignment horizontal="center"/>
    </xf>
    <xf numFmtId="49" fontId="7" fillId="19" borderId="23" xfId="0" applyNumberFormat="1" applyFont="1" applyFill="1" applyBorder="1" applyAlignment="1">
      <alignment horizontal="center"/>
    </xf>
    <xf numFmtId="49" fontId="7" fillId="19" borderId="33" xfId="0" applyNumberFormat="1" applyFont="1" applyFill="1" applyBorder="1" applyAlignment="1">
      <alignment horizontal="center"/>
    </xf>
    <xf numFmtId="49" fontId="41" fillId="0" borderId="46" xfId="0" applyNumberFormat="1" applyFont="1" applyBorder="1" applyAlignment="1">
      <alignment horizontal="center" vertical="center" wrapText="1"/>
    </xf>
    <xf numFmtId="49" fontId="41" fillId="0" borderId="47" xfId="0" applyNumberFormat="1" applyFont="1" applyBorder="1" applyAlignment="1">
      <alignment horizontal="center" vertical="center" wrapText="1"/>
    </xf>
    <xf numFmtId="0" fontId="53" fillId="41" borderId="48" xfId="0" applyFont="1" applyFill="1" applyBorder="1" applyAlignment="1">
      <alignment horizontal="center" vertical="center" wrapText="1"/>
    </xf>
    <xf numFmtId="0" fontId="53" fillId="41" borderId="49" xfId="0" applyFont="1" applyFill="1" applyBorder="1" applyAlignment="1">
      <alignment horizontal="center" vertical="center" wrapText="1"/>
    </xf>
    <xf numFmtId="0" fontId="53" fillId="41" borderId="50" xfId="0" applyFont="1" applyFill="1" applyBorder="1" applyAlignment="1">
      <alignment horizontal="center" vertical="center" wrapText="1"/>
    </xf>
    <xf numFmtId="0" fontId="0" fillId="35" borderId="51" xfId="0" applyFont="1" applyFill="1" applyBorder="1" applyAlignment="1">
      <alignment wrapText="1"/>
    </xf>
    <xf numFmtId="0" fontId="0" fillId="35" borderId="52" xfId="0" applyFont="1" applyFill="1" applyBorder="1" applyAlignment="1">
      <alignment wrapText="1"/>
    </xf>
    <xf numFmtId="0" fontId="0" fillId="35" borderId="53" xfId="0" applyFont="1" applyFill="1" applyBorder="1" applyAlignment="1">
      <alignment wrapText="1"/>
    </xf>
    <xf numFmtId="0" fontId="0" fillId="35" borderId="54" xfId="0" applyFont="1" applyFill="1" applyBorder="1" applyAlignment="1">
      <alignment wrapText="1"/>
    </xf>
    <xf numFmtId="0" fontId="0" fillId="35" borderId="55" xfId="0" applyFont="1" applyFill="1" applyBorder="1" applyAlignment="1">
      <alignment wrapText="1"/>
    </xf>
    <xf numFmtId="0" fontId="0" fillId="35" borderId="56" xfId="0" applyFont="1" applyFill="1" applyBorder="1" applyAlignment="1">
      <alignment wrapText="1"/>
    </xf>
    <xf numFmtId="0" fontId="0" fillId="35" borderId="57" xfId="0" applyFont="1" applyFill="1" applyBorder="1" applyAlignment="1">
      <alignment wrapText="1"/>
    </xf>
    <xf numFmtId="0" fontId="0" fillId="35" borderId="58" xfId="0" applyFont="1" applyFill="1" applyBorder="1" applyAlignment="1">
      <alignment wrapText="1"/>
    </xf>
    <xf numFmtId="0" fontId="54" fillId="19" borderId="59" xfId="0" applyFont="1" applyFill="1" applyBorder="1" applyAlignment="1">
      <alignment horizontal="center"/>
    </xf>
    <xf numFmtId="0" fontId="54" fillId="0" borderId="60" xfId="0" applyFont="1" applyBorder="1" applyAlignment="1">
      <alignment horizontal="center"/>
    </xf>
    <xf numFmtId="0" fontId="54" fillId="0" borderId="61" xfId="0" applyFont="1" applyBorder="1" applyAlignment="1">
      <alignment horizontal="center"/>
    </xf>
    <xf numFmtId="0" fontId="7" fillId="42" borderId="59" xfId="0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51" fillId="39" borderId="60" xfId="0" applyFont="1" applyFill="1" applyBorder="1" applyAlignment="1">
      <alignment horizontal="center"/>
    </xf>
    <xf numFmtId="0" fontId="51" fillId="35" borderId="59" xfId="0" applyFont="1" applyFill="1" applyBorder="1" applyAlignment="1">
      <alignment horizontal="center"/>
    </xf>
    <xf numFmtId="0" fontId="51" fillId="35" borderId="60" xfId="0" applyFont="1" applyFill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4" fontId="0" fillId="0" borderId="46" xfId="0" applyNumberFormat="1" applyFont="1" applyBorder="1" applyAlignment="1">
      <alignment horizontal="center" vertical="center" wrapText="1"/>
    </xf>
    <xf numFmtId="21" fontId="0" fillId="0" borderId="46" xfId="0" applyNumberFormat="1" applyFont="1" applyBorder="1" applyAlignment="1">
      <alignment horizontal="center" vertical="center" wrapText="1"/>
    </xf>
    <xf numFmtId="21" fontId="0" fillId="0" borderId="47" xfId="0" applyNumberFormat="1" applyFont="1" applyBorder="1" applyAlignment="1">
      <alignment horizontal="center" vertical="center" wrapText="1"/>
    </xf>
    <xf numFmtId="0" fontId="51" fillId="37" borderId="34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51" fillId="37" borderId="39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4" fontId="0" fillId="0" borderId="25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79"/>
  <sheetViews>
    <sheetView tabSelected="1" zoomScalePageLayoutView="0" workbookViewId="0" topLeftCell="A1">
      <pane xSplit="1" ySplit="4" topLeftCell="AS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A8" sqref="BA8"/>
    </sheetView>
  </sheetViews>
  <sheetFormatPr defaultColWidth="11.57421875" defaultRowHeight="15" customHeight="1"/>
  <cols>
    <col min="1" max="1" width="8.57421875" style="1" customWidth="1"/>
    <col min="2" max="2" width="25.57421875" style="1" customWidth="1"/>
    <col min="3" max="3" width="22.7109375" style="1" customWidth="1"/>
    <col min="4" max="4" width="4.8515625" style="1" customWidth="1"/>
    <col min="5" max="42" width="4.7109375" style="0" customWidth="1"/>
    <col min="43" max="57" width="4.8515625" style="0" customWidth="1"/>
    <col min="58" max="58" width="10.140625" style="0" customWidth="1"/>
    <col min="59" max="59" width="11.140625" style="17" customWidth="1"/>
    <col min="60" max="60" width="11.57421875" style="17" customWidth="1"/>
    <col min="61" max="61" width="11.7109375" style="18" customWidth="1"/>
    <col min="62" max="62" width="13.28125" style="18" customWidth="1"/>
    <col min="63" max="63" width="11.421875" style="27" customWidth="1"/>
    <col min="64" max="65" width="11.140625" style="27" customWidth="1"/>
    <col min="66" max="66" width="12.421875" style="19" customWidth="1"/>
    <col min="67" max="67" width="11.28125" style="19" customWidth="1"/>
    <col min="68" max="16384" width="11.57421875" style="1" customWidth="1"/>
  </cols>
  <sheetData>
    <row r="1" spans="1:67" s="5" customFormat="1" ht="20.2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BG1" s="10"/>
      <c r="BH1" s="10"/>
      <c r="BI1" s="11"/>
      <c r="BJ1" s="11"/>
      <c r="BK1" s="11"/>
      <c r="BL1" s="11"/>
      <c r="BM1" s="11"/>
      <c r="BN1" s="10"/>
      <c r="BO1" s="10"/>
    </row>
    <row r="2" spans="1:67" s="6" customFormat="1" ht="1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10"/>
      <c r="BH2" s="10"/>
      <c r="BI2" s="12"/>
      <c r="BJ2" s="12"/>
      <c r="BK2" s="12"/>
      <c r="BL2" s="12"/>
      <c r="BM2" s="12"/>
      <c r="BN2" s="13"/>
      <c r="BO2" s="13"/>
    </row>
    <row r="3" spans="1:67" s="4" customFormat="1" ht="15" customHeight="1" thickBot="1">
      <c r="A3" s="25"/>
      <c r="B3" s="24"/>
      <c r="C3" s="23"/>
      <c r="D3" s="99" t="s">
        <v>5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1"/>
      <c r="AH3" s="96" t="s">
        <v>57</v>
      </c>
      <c r="AI3" s="97"/>
      <c r="AJ3" s="97"/>
      <c r="AK3" s="97"/>
      <c r="AL3" s="97"/>
      <c r="AM3" s="97"/>
      <c r="AN3" s="97"/>
      <c r="AO3" s="97"/>
      <c r="AP3" s="98"/>
      <c r="AQ3" s="102" t="s">
        <v>20</v>
      </c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22" t="s">
        <v>22</v>
      </c>
      <c r="BG3" s="104" t="s">
        <v>3</v>
      </c>
      <c r="BH3" s="101"/>
      <c r="BI3" s="103" t="s">
        <v>4</v>
      </c>
      <c r="BJ3" s="101"/>
      <c r="BK3" s="103" t="s">
        <v>24</v>
      </c>
      <c r="BL3" s="104"/>
      <c r="BM3" s="101"/>
      <c r="BN3" s="20"/>
      <c r="BO3" s="21"/>
    </row>
    <row r="4" spans="1:67" s="2" customFormat="1" ht="15" customHeight="1" thickBot="1">
      <c r="A4" s="31" t="s">
        <v>2</v>
      </c>
      <c r="B4" s="32" t="s">
        <v>0</v>
      </c>
      <c r="C4" s="33" t="s">
        <v>1</v>
      </c>
      <c r="D4" s="34" t="s">
        <v>6</v>
      </c>
      <c r="E4" s="35" t="s">
        <v>7</v>
      </c>
      <c r="F4" s="35" t="s">
        <v>8</v>
      </c>
      <c r="G4" s="35" t="s">
        <v>9</v>
      </c>
      <c r="H4" s="35" t="s">
        <v>10</v>
      </c>
      <c r="I4" s="35" t="s">
        <v>11</v>
      </c>
      <c r="J4" s="35" t="s">
        <v>12</v>
      </c>
      <c r="K4" s="35" t="s">
        <v>13</v>
      </c>
      <c r="L4" s="35" t="s">
        <v>14</v>
      </c>
      <c r="M4" s="35" t="s">
        <v>15</v>
      </c>
      <c r="N4" s="35" t="s">
        <v>25</v>
      </c>
      <c r="O4" s="35" t="s">
        <v>26</v>
      </c>
      <c r="P4" s="35" t="s">
        <v>27</v>
      </c>
      <c r="Q4" s="35" t="s">
        <v>28</v>
      </c>
      <c r="R4" s="35" t="s">
        <v>29</v>
      </c>
      <c r="S4" s="35" t="s">
        <v>30</v>
      </c>
      <c r="T4" s="35" t="s">
        <v>31</v>
      </c>
      <c r="U4" s="35" t="s">
        <v>32</v>
      </c>
      <c r="V4" s="35" t="s">
        <v>33</v>
      </c>
      <c r="W4" s="35" t="s">
        <v>34</v>
      </c>
      <c r="X4" s="35" t="s">
        <v>35</v>
      </c>
      <c r="Y4" s="35" t="s">
        <v>36</v>
      </c>
      <c r="Z4" s="35" t="s">
        <v>37</v>
      </c>
      <c r="AA4" s="35" t="s">
        <v>38</v>
      </c>
      <c r="AB4" s="35" t="s">
        <v>39</v>
      </c>
      <c r="AC4" s="35" t="s">
        <v>40</v>
      </c>
      <c r="AD4" s="35" t="s">
        <v>41</v>
      </c>
      <c r="AE4" s="35" t="s">
        <v>42</v>
      </c>
      <c r="AF4" s="35" t="s">
        <v>43</v>
      </c>
      <c r="AG4" s="65" t="s">
        <v>44</v>
      </c>
      <c r="AH4" s="80" t="s">
        <v>6</v>
      </c>
      <c r="AI4" s="81" t="s">
        <v>7</v>
      </c>
      <c r="AJ4" s="81" t="s">
        <v>8</v>
      </c>
      <c r="AK4" s="81" t="s">
        <v>9</v>
      </c>
      <c r="AL4" s="81" t="s">
        <v>10</v>
      </c>
      <c r="AM4" s="81" t="s">
        <v>11</v>
      </c>
      <c r="AN4" s="81" t="s">
        <v>12</v>
      </c>
      <c r="AO4" s="81" t="s">
        <v>13</v>
      </c>
      <c r="AP4" s="82" t="s">
        <v>14</v>
      </c>
      <c r="AQ4" s="68" t="s">
        <v>6</v>
      </c>
      <c r="AR4" s="36" t="s">
        <v>7</v>
      </c>
      <c r="AS4" s="36" t="s">
        <v>8</v>
      </c>
      <c r="AT4" s="36" t="s">
        <v>9</v>
      </c>
      <c r="AU4" s="36" t="s">
        <v>10</v>
      </c>
      <c r="AV4" s="36" t="s">
        <v>11</v>
      </c>
      <c r="AW4" s="36" t="s">
        <v>12</v>
      </c>
      <c r="AX4" s="36" t="s">
        <v>13</v>
      </c>
      <c r="AY4" s="36" t="s">
        <v>14</v>
      </c>
      <c r="AZ4" s="37" t="s">
        <v>15</v>
      </c>
      <c r="BA4" s="37" t="s">
        <v>25</v>
      </c>
      <c r="BB4" s="37" t="s">
        <v>26</v>
      </c>
      <c r="BC4" s="37" t="s">
        <v>27</v>
      </c>
      <c r="BD4" s="37" t="s">
        <v>28</v>
      </c>
      <c r="BE4" s="37" t="s">
        <v>29</v>
      </c>
      <c r="BF4" s="47" t="s">
        <v>23</v>
      </c>
      <c r="BG4" s="48" t="s">
        <v>16</v>
      </c>
      <c r="BH4" s="49" t="s">
        <v>19</v>
      </c>
      <c r="BI4" s="50" t="s">
        <v>16</v>
      </c>
      <c r="BJ4" s="28" t="s">
        <v>19</v>
      </c>
      <c r="BK4" s="41" t="s">
        <v>3</v>
      </c>
      <c r="BL4" s="42" t="s">
        <v>4</v>
      </c>
      <c r="BM4" s="51" t="s">
        <v>18</v>
      </c>
      <c r="BN4" s="52" t="s">
        <v>17</v>
      </c>
      <c r="BO4" s="53" t="s">
        <v>21</v>
      </c>
    </row>
    <row r="5" spans="1:67" s="9" customFormat="1" ht="16.5" customHeight="1">
      <c r="A5" s="85">
        <v>888</v>
      </c>
      <c r="B5" s="88" t="s">
        <v>49</v>
      </c>
      <c r="C5" s="89" t="s">
        <v>55</v>
      </c>
      <c r="D5" s="45">
        <v>10</v>
      </c>
      <c r="E5" s="54">
        <v>10</v>
      </c>
      <c r="F5" s="54">
        <v>10</v>
      </c>
      <c r="G5" s="54">
        <v>10</v>
      </c>
      <c r="H5" s="54">
        <v>10</v>
      </c>
      <c r="I5" s="54">
        <v>10</v>
      </c>
      <c r="J5" s="54">
        <v>10</v>
      </c>
      <c r="K5" s="54">
        <v>10</v>
      </c>
      <c r="L5" s="54">
        <v>10</v>
      </c>
      <c r="M5" s="54">
        <v>10</v>
      </c>
      <c r="N5" s="54">
        <v>10</v>
      </c>
      <c r="O5" s="54">
        <v>10</v>
      </c>
      <c r="P5" s="54">
        <v>10</v>
      </c>
      <c r="Q5" s="54">
        <v>10</v>
      </c>
      <c r="R5" s="54">
        <v>10</v>
      </c>
      <c r="S5" s="54">
        <v>10</v>
      </c>
      <c r="T5" s="54">
        <v>10</v>
      </c>
      <c r="U5" s="54">
        <v>10</v>
      </c>
      <c r="V5" s="54">
        <v>10</v>
      </c>
      <c r="W5" s="54">
        <v>10</v>
      </c>
      <c r="X5" s="54">
        <v>10</v>
      </c>
      <c r="Y5" s="54">
        <v>10</v>
      </c>
      <c r="Z5" s="54">
        <v>10</v>
      </c>
      <c r="AA5" s="54">
        <v>10</v>
      </c>
      <c r="AB5" s="54">
        <v>10</v>
      </c>
      <c r="AC5" s="54">
        <v>10</v>
      </c>
      <c r="AD5" s="54">
        <v>10</v>
      </c>
      <c r="AE5" s="54">
        <v>10</v>
      </c>
      <c r="AF5" s="54">
        <v>10</v>
      </c>
      <c r="AG5" s="66">
        <v>10</v>
      </c>
      <c r="AH5" s="45">
        <v>10</v>
      </c>
      <c r="AI5" s="54">
        <v>10</v>
      </c>
      <c r="AJ5" s="54">
        <v>10</v>
      </c>
      <c r="AK5" s="54">
        <v>10</v>
      </c>
      <c r="AL5" s="54">
        <v>10</v>
      </c>
      <c r="AM5" s="54">
        <v>10</v>
      </c>
      <c r="AN5" s="54">
        <v>10</v>
      </c>
      <c r="AO5" s="54">
        <v>10</v>
      </c>
      <c r="AP5" s="60">
        <v>10</v>
      </c>
      <c r="AQ5" s="44">
        <v>10</v>
      </c>
      <c r="AR5" s="54">
        <v>10</v>
      </c>
      <c r="AS5" s="54">
        <v>10</v>
      </c>
      <c r="AT5" s="111">
        <v>10</v>
      </c>
      <c r="AU5" s="54">
        <v>10</v>
      </c>
      <c r="AV5" s="54">
        <v>10</v>
      </c>
      <c r="AW5" s="54">
        <v>10</v>
      </c>
      <c r="AX5" s="54">
        <v>10</v>
      </c>
      <c r="AY5" s="54">
        <v>10</v>
      </c>
      <c r="AZ5" s="54">
        <v>10</v>
      </c>
      <c r="BA5" s="54">
        <v>10</v>
      </c>
      <c r="BB5" s="54">
        <v>10</v>
      </c>
      <c r="BC5" s="54">
        <v>10</v>
      </c>
      <c r="BD5" s="54">
        <v>10</v>
      </c>
      <c r="BE5" s="60">
        <v>10</v>
      </c>
      <c r="BF5" s="83" t="s">
        <v>61</v>
      </c>
      <c r="BG5" s="108" t="s">
        <v>63</v>
      </c>
      <c r="BH5" s="109">
        <v>0.5262037037037037</v>
      </c>
      <c r="BI5" s="105" t="s">
        <v>64</v>
      </c>
      <c r="BJ5" s="61" t="s">
        <v>66</v>
      </c>
      <c r="BK5" s="56">
        <v>93981</v>
      </c>
      <c r="BL5" s="57">
        <v>94678</v>
      </c>
      <c r="BM5" s="63">
        <f>BL5-BK5</f>
        <v>697</v>
      </c>
      <c r="BN5" s="43">
        <f>SUM(D5:BE5)</f>
        <v>540</v>
      </c>
      <c r="BO5" s="29">
        <v>1</v>
      </c>
    </row>
    <row r="6" spans="1:67" s="9" customFormat="1" ht="16.5" customHeight="1">
      <c r="A6" s="85">
        <v>5</v>
      </c>
      <c r="B6" s="90" t="s">
        <v>45</v>
      </c>
      <c r="C6" s="91" t="s">
        <v>51</v>
      </c>
      <c r="D6" s="39">
        <v>10</v>
      </c>
      <c r="E6" s="46">
        <v>10</v>
      </c>
      <c r="F6" s="46">
        <v>10</v>
      </c>
      <c r="G6" s="46">
        <v>10</v>
      </c>
      <c r="H6" s="46">
        <v>10</v>
      </c>
      <c r="I6" s="46">
        <v>10</v>
      </c>
      <c r="J6" s="46">
        <v>10</v>
      </c>
      <c r="K6" s="46">
        <v>10</v>
      </c>
      <c r="L6" s="46">
        <v>10</v>
      </c>
      <c r="M6" s="46">
        <v>10</v>
      </c>
      <c r="N6" s="46">
        <v>10</v>
      </c>
      <c r="O6" s="46">
        <v>10</v>
      </c>
      <c r="P6" s="46">
        <v>10</v>
      </c>
      <c r="Q6" s="46">
        <v>10</v>
      </c>
      <c r="R6" s="46">
        <v>10</v>
      </c>
      <c r="S6" s="46">
        <v>10</v>
      </c>
      <c r="T6" s="46">
        <v>10</v>
      </c>
      <c r="U6" s="46">
        <v>10</v>
      </c>
      <c r="V6" s="46">
        <v>10</v>
      </c>
      <c r="W6" s="46">
        <v>10</v>
      </c>
      <c r="X6" s="46">
        <v>10</v>
      </c>
      <c r="Y6" s="46">
        <v>10</v>
      </c>
      <c r="Z6" s="46">
        <v>10</v>
      </c>
      <c r="AA6" s="46">
        <v>10</v>
      </c>
      <c r="AB6" s="46">
        <v>10</v>
      </c>
      <c r="AC6" s="46">
        <v>10</v>
      </c>
      <c r="AD6" s="46">
        <v>10</v>
      </c>
      <c r="AE6" s="46">
        <v>10</v>
      </c>
      <c r="AF6" s="46">
        <v>10</v>
      </c>
      <c r="AG6" s="67">
        <v>10</v>
      </c>
      <c r="AH6" s="39">
        <v>10</v>
      </c>
      <c r="AI6" s="46">
        <v>10</v>
      </c>
      <c r="AJ6" s="46">
        <v>10</v>
      </c>
      <c r="AK6" s="46">
        <v>10</v>
      </c>
      <c r="AL6" s="46">
        <v>10</v>
      </c>
      <c r="AM6" s="46">
        <v>10</v>
      </c>
      <c r="AN6" s="46">
        <v>10</v>
      </c>
      <c r="AO6" s="46"/>
      <c r="AP6" s="40">
        <v>10</v>
      </c>
      <c r="AQ6" s="38">
        <v>10</v>
      </c>
      <c r="AR6" s="46">
        <v>10</v>
      </c>
      <c r="AS6" s="46">
        <v>10</v>
      </c>
      <c r="AT6" s="112">
        <v>10</v>
      </c>
      <c r="AU6" s="46">
        <v>10</v>
      </c>
      <c r="AV6" s="46">
        <v>10</v>
      </c>
      <c r="AW6" s="46">
        <v>10</v>
      </c>
      <c r="AX6" s="46">
        <v>10</v>
      </c>
      <c r="AY6" s="46">
        <v>10</v>
      </c>
      <c r="AZ6" s="46">
        <v>10</v>
      </c>
      <c r="BA6" s="46">
        <v>10</v>
      </c>
      <c r="BB6" s="46">
        <v>10</v>
      </c>
      <c r="BC6" s="46">
        <v>10</v>
      </c>
      <c r="BD6" s="46">
        <v>10</v>
      </c>
      <c r="BE6" s="40"/>
      <c r="BF6" s="83"/>
      <c r="BG6" s="108" t="s">
        <v>63</v>
      </c>
      <c r="BH6" s="109">
        <v>0.3790625</v>
      </c>
      <c r="BI6" s="114" t="s">
        <v>64</v>
      </c>
      <c r="BJ6" s="55">
        <v>0.5875</v>
      </c>
      <c r="BK6" s="58">
        <v>432231</v>
      </c>
      <c r="BL6" s="59">
        <v>432749</v>
      </c>
      <c r="BM6" s="64">
        <f>BL6-BK6</f>
        <v>518</v>
      </c>
      <c r="BN6" s="26">
        <f>SUM(D6:BE6)</f>
        <v>520</v>
      </c>
      <c r="BO6" s="62">
        <v>2</v>
      </c>
    </row>
    <row r="7" spans="1:67" s="9" customFormat="1" ht="16.5" customHeight="1">
      <c r="A7" s="85">
        <v>999</v>
      </c>
      <c r="B7" s="90" t="s">
        <v>50</v>
      </c>
      <c r="C7" s="91" t="s">
        <v>56</v>
      </c>
      <c r="D7" s="39">
        <v>10</v>
      </c>
      <c r="E7" s="46">
        <v>10</v>
      </c>
      <c r="F7" s="46">
        <v>10</v>
      </c>
      <c r="G7" s="46">
        <v>10</v>
      </c>
      <c r="H7" s="46">
        <v>10</v>
      </c>
      <c r="I7" s="46">
        <v>10</v>
      </c>
      <c r="J7" s="46">
        <v>10</v>
      </c>
      <c r="K7" s="46">
        <v>10</v>
      </c>
      <c r="L7" s="46">
        <v>10</v>
      </c>
      <c r="M7" s="46">
        <v>10</v>
      </c>
      <c r="N7" s="46">
        <v>10</v>
      </c>
      <c r="O7" s="46">
        <v>10</v>
      </c>
      <c r="P7" s="46">
        <v>10</v>
      </c>
      <c r="Q7" s="46">
        <v>10</v>
      </c>
      <c r="R7" s="46">
        <v>10</v>
      </c>
      <c r="S7" s="46">
        <v>10</v>
      </c>
      <c r="T7" s="46">
        <v>10</v>
      </c>
      <c r="U7" s="46">
        <v>10</v>
      </c>
      <c r="V7" s="46">
        <v>10</v>
      </c>
      <c r="W7" s="46">
        <v>10</v>
      </c>
      <c r="X7" s="46">
        <v>10</v>
      </c>
      <c r="Y7" s="46">
        <v>10</v>
      </c>
      <c r="Z7" s="46">
        <v>10</v>
      </c>
      <c r="AA7" s="46">
        <v>10</v>
      </c>
      <c r="AB7" s="46">
        <v>10</v>
      </c>
      <c r="AC7" s="46">
        <v>10</v>
      </c>
      <c r="AD7" s="46">
        <v>10</v>
      </c>
      <c r="AE7" s="46">
        <v>10</v>
      </c>
      <c r="AF7" s="46">
        <v>10</v>
      </c>
      <c r="AG7" s="67">
        <v>10</v>
      </c>
      <c r="AH7" s="39">
        <v>10</v>
      </c>
      <c r="AI7" s="46">
        <v>10</v>
      </c>
      <c r="AJ7" s="46">
        <v>10</v>
      </c>
      <c r="AK7" s="46">
        <v>10</v>
      </c>
      <c r="AL7" s="46">
        <v>10</v>
      </c>
      <c r="AM7" s="46">
        <v>10</v>
      </c>
      <c r="AN7" s="46">
        <v>10</v>
      </c>
      <c r="AO7" s="46"/>
      <c r="AP7" s="40">
        <v>10</v>
      </c>
      <c r="AQ7" s="38">
        <v>10</v>
      </c>
      <c r="AR7" s="46">
        <v>10</v>
      </c>
      <c r="AS7" s="46">
        <v>10</v>
      </c>
      <c r="AT7" s="112">
        <v>10</v>
      </c>
      <c r="AU7" s="46">
        <v>10</v>
      </c>
      <c r="AV7" s="46">
        <v>10</v>
      </c>
      <c r="AW7" s="46">
        <v>10</v>
      </c>
      <c r="AX7" s="46">
        <v>10</v>
      </c>
      <c r="AY7" s="46">
        <v>10</v>
      </c>
      <c r="AZ7" s="46">
        <v>10</v>
      </c>
      <c r="BA7" s="46">
        <v>10</v>
      </c>
      <c r="BB7" s="46">
        <v>10</v>
      </c>
      <c r="BC7" s="46">
        <v>10</v>
      </c>
      <c r="BD7" s="46">
        <v>10</v>
      </c>
      <c r="BE7" s="40"/>
      <c r="BF7" s="83" t="s">
        <v>62</v>
      </c>
      <c r="BG7" s="108" t="s">
        <v>63</v>
      </c>
      <c r="BH7" s="109">
        <v>0.20802083333333332</v>
      </c>
      <c r="BI7" s="106" t="s">
        <v>64</v>
      </c>
      <c r="BJ7" s="55">
        <v>0.13749999999999998</v>
      </c>
      <c r="BK7" s="58">
        <v>108264</v>
      </c>
      <c r="BL7" s="59">
        <v>109299</v>
      </c>
      <c r="BM7" s="64">
        <f>BL7-BK7</f>
        <v>1035</v>
      </c>
      <c r="BN7" s="26">
        <f>SUM(D7:BE7)</f>
        <v>520</v>
      </c>
      <c r="BO7" s="62">
        <v>3</v>
      </c>
    </row>
    <row r="8" spans="1:67" s="9" customFormat="1" ht="16.5" customHeight="1">
      <c r="A8" s="86">
        <v>768</v>
      </c>
      <c r="B8" s="92" t="s">
        <v>47</v>
      </c>
      <c r="C8" s="93" t="s">
        <v>53</v>
      </c>
      <c r="D8" s="39">
        <v>10</v>
      </c>
      <c r="E8" s="46">
        <v>10</v>
      </c>
      <c r="F8" s="46">
        <v>10</v>
      </c>
      <c r="G8" s="46">
        <v>10</v>
      </c>
      <c r="H8" s="46">
        <v>10</v>
      </c>
      <c r="I8" s="46">
        <v>10</v>
      </c>
      <c r="J8" s="46">
        <v>10</v>
      </c>
      <c r="K8" s="46">
        <v>10</v>
      </c>
      <c r="L8" s="46">
        <v>10</v>
      </c>
      <c r="M8" s="46">
        <v>10</v>
      </c>
      <c r="N8" s="46">
        <v>10</v>
      </c>
      <c r="O8" s="46">
        <v>10</v>
      </c>
      <c r="P8" s="46">
        <v>10</v>
      </c>
      <c r="Q8" s="46">
        <v>10</v>
      </c>
      <c r="R8" s="46">
        <v>10</v>
      </c>
      <c r="S8" s="46">
        <v>10</v>
      </c>
      <c r="T8" s="46">
        <v>10</v>
      </c>
      <c r="U8" s="46">
        <v>10</v>
      </c>
      <c r="V8" s="46">
        <v>10</v>
      </c>
      <c r="W8" s="46">
        <v>10</v>
      </c>
      <c r="X8" s="46">
        <v>10</v>
      </c>
      <c r="Y8" s="46">
        <v>10</v>
      </c>
      <c r="Z8" s="46">
        <v>10</v>
      </c>
      <c r="AA8" s="46">
        <v>10</v>
      </c>
      <c r="AB8" s="46">
        <v>10</v>
      </c>
      <c r="AC8" s="46">
        <v>10</v>
      </c>
      <c r="AD8" s="46">
        <v>10</v>
      </c>
      <c r="AE8" s="46">
        <v>10</v>
      </c>
      <c r="AF8" s="46">
        <v>10</v>
      </c>
      <c r="AG8" s="67">
        <v>10</v>
      </c>
      <c r="AH8" s="39">
        <v>10</v>
      </c>
      <c r="AI8" s="46">
        <v>10</v>
      </c>
      <c r="AJ8" s="46">
        <v>10</v>
      </c>
      <c r="AK8" s="46">
        <v>10</v>
      </c>
      <c r="AL8" s="46">
        <v>10</v>
      </c>
      <c r="AM8" s="46">
        <v>10</v>
      </c>
      <c r="AN8" s="46">
        <v>10</v>
      </c>
      <c r="AO8" s="46"/>
      <c r="AP8" s="40">
        <v>10</v>
      </c>
      <c r="AQ8" s="38">
        <v>10</v>
      </c>
      <c r="AR8" s="46">
        <v>10</v>
      </c>
      <c r="AS8" s="46">
        <v>10</v>
      </c>
      <c r="AT8" s="112">
        <v>10</v>
      </c>
      <c r="AU8" s="46">
        <v>10</v>
      </c>
      <c r="AV8" s="46">
        <v>10</v>
      </c>
      <c r="AW8" s="46">
        <v>10</v>
      </c>
      <c r="AX8" s="46">
        <v>10</v>
      </c>
      <c r="AY8" s="46">
        <v>10</v>
      </c>
      <c r="AZ8" s="46">
        <v>10</v>
      </c>
      <c r="BA8" s="46">
        <v>10</v>
      </c>
      <c r="BB8" s="46"/>
      <c r="BC8" s="46">
        <v>10</v>
      </c>
      <c r="BD8" s="46">
        <v>10</v>
      </c>
      <c r="BE8" s="40"/>
      <c r="BF8" s="84" t="s">
        <v>59</v>
      </c>
      <c r="BG8" s="108" t="s">
        <v>63</v>
      </c>
      <c r="BH8" s="110">
        <v>0.03255787037037037</v>
      </c>
      <c r="BI8" s="106" t="s">
        <v>64</v>
      </c>
      <c r="BJ8" s="55">
        <v>0.5513888888888888</v>
      </c>
      <c r="BK8" s="58">
        <v>56795</v>
      </c>
      <c r="BL8" s="59">
        <v>57450</v>
      </c>
      <c r="BM8" s="64">
        <f>BL8-BK8</f>
        <v>655</v>
      </c>
      <c r="BN8" s="26">
        <f>SUM(D8:BE8)</f>
        <v>510</v>
      </c>
      <c r="BO8" s="30">
        <v>4</v>
      </c>
    </row>
    <row r="9" spans="1:67" s="9" customFormat="1" ht="16.5" customHeight="1">
      <c r="A9" s="85">
        <v>372</v>
      </c>
      <c r="B9" s="90" t="s">
        <v>46</v>
      </c>
      <c r="C9" s="91" t="s">
        <v>52</v>
      </c>
      <c r="D9" s="39">
        <v>10</v>
      </c>
      <c r="E9" s="46">
        <v>10</v>
      </c>
      <c r="F9" s="46">
        <v>10</v>
      </c>
      <c r="G9" s="46">
        <v>10</v>
      </c>
      <c r="H9" s="46">
        <v>10</v>
      </c>
      <c r="I9" s="46">
        <v>10</v>
      </c>
      <c r="J9" s="46">
        <v>10</v>
      </c>
      <c r="K9" s="46">
        <v>10</v>
      </c>
      <c r="L9" s="46">
        <v>10</v>
      </c>
      <c r="M9" s="46">
        <v>10</v>
      </c>
      <c r="N9" s="46">
        <v>10</v>
      </c>
      <c r="O9" s="46">
        <v>10</v>
      </c>
      <c r="P9" s="46">
        <v>10</v>
      </c>
      <c r="Q9" s="46">
        <v>10</v>
      </c>
      <c r="R9" s="46">
        <v>10</v>
      </c>
      <c r="S9" s="46">
        <v>10</v>
      </c>
      <c r="T9" s="46">
        <v>10</v>
      </c>
      <c r="U9" s="46">
        <v>10</v>
      </c>
      <c r="V9" s="46">
        <v>10</v>
      </c>
      <c r="W9" s="46"/>
      <c r="X9" s="46"/>
      <c r="Y9" s="46"/>
      <c r="Z9" s="46"/>
      <c r="AA9" s="46">
        <v>10</v>
      </c>
      <c r="AB9" s="46">
        <v>10</v>
      </c>
      <c r="AC9" s="46">
        <v>10</v>
      </c>
      <c r="AD9" s="46">
        <v>10</v>
      </c>
      <c r="AE9" s="46">
        <v>10</v>
      </c>
      <c r="AF9" s="46">
        <v>10</v>
      </c>
      <c r="AG9" s="67">
        <v>10</v>
      </c>
      <c r="AH9" s="39">
        <v>10</v>
      </c>
      <c r="AI9" s="46">
        <v>10</v>
      </c>
      <c r="AJ9" s="46">
        <v>10</v>
      </c>
      <c r="AK9" s="46">
        <v>10</v>
      </c>
      <c r="AL9" s="46"/>
      <c r="AM9" s="46">
        <v>10</v>
      </c>
      <c r="AN9" s="46">
        <v>10</v>
      </c>
      <c r="AO9" s="46"/>
      <c r="AP9" s="40">
        <v>10</v>
      </c>
      <c r="AQ9" s="38">
        <v>10</v>
      </c>
      <c r="AR9" s="46">
        <v>10</v>
      </c>
      <c r="AS9" s="46">
        <v>10</v>
      </c>
      <c r="AT9" s="112">
        <v>10</v>
      </c>
      <c r="AU9" s="46">
        <v>10</v>
      </c>
      <c r="AV9" s="46">
        <v>10</v>
      </c>
      <c r="AW9" s="46">
        <v>10</v>
      </c>
      <c r="AX9" s="46">
        <v>10</v>
      </c>
      <c r="AY9" s="46">
        <v>10</v>
      </c>
      <c r="AZ9" s="46">
        <v>10</v>
      </c>
      <c r="BA9" s="46">
        <v>10</v>
      </c>
      <c r="BB9" s="46">
        <v>10</v>
      </c>
      <c r="BC9" s="46">
        <v>10</v>
      </c>
      <c r="BD9" s="46">
        <v>10</v>
      </c>
      <c r="BE9" s="40"/>
      <c r="BF9" s="83" t="s">
        <v>58</v>
      </c>
      <c r="BG9" s="108" t="s">
        <v>63</v>
      </c>
      <c r="BH9" s="109">
        <v>0.006712962962962962</v>
      </c>
      <c r="BI9" s="115" t="s">
        <v>63</v>
      </c>
      <c r="BJ9" s="55">
        <v>0.7743055555555555</v>
      </c>
      <c r="BK9" s="58">
        <v>261342</v>
      </c>
      <c r="BL9" s="59">
        <v>261727</v>
      </c>
      <c r="BM9" s="64">
        <f>BL9-BK9</f>
        <v>385</v>
      </c>
      <c r="BN9" s="26">
        <f>SUM(D9:BE9)</f>
        <v>470</v>
      </c>
      <c r="BO9" s="30">
        <v>5</v>
      </c>
    </row>
    <row r="10" spans="1:67" s="9" customFormat="1" ht="16.5" customHeight="1" thickBot="1">
      <c r="A10" s="87">
        <v>775</v>
      </c>
      <c r="B10" s="94" t="s">
        <v>48</v>
      </c>
      <c r="C10" s="95" t="s">
        <v>54</v>
      </c>
      <c r="D10" s="69">
        <v>10</v>
      </c>
      <c r="E10" s="70">
        <v>10</v>
      </c>
      <c r="F10" s="70">
        <v>10</v>
      </c>
      <c r="G10" s="70">
        <v>10</v>
      </c>
      <c r="H10" s="70">
        <v>10</v>
      </c>
      <c r="I10" s="70">
        <v>10</v>
      </c>
      <c r="J10" s="70">
        <v>10</v>
      </c>
      <c r="K10" s="70">
        <v>10</v>
      </c>
      <c r="L10" s="70">
        <v>10</v>
      </c>
      <c r="M10" s="70">
        <v>10</v>
      </c>
      <c r="N10" s="70">
        <v>10</v>
      </c>
      <c r="O10" s="70">
        <v>10</v>
      </c>
      <c r="P10" s="70">
        <v>10</v>
      </c>
      <c r="Q10" s="70">
        <v>10</v>
      </c>
      <c r="R10" s="70">
        <v>10</v>
      </c>
      <c r="S10" s="70">
        <v>10</v>
      </c>
      <c r="T10" s="70">
        <v>10</v>
      </c>
      <c r="U10" s="70">
        <v>10</v>
      </c>
      <c r="V10" s="70">
        <v>10</v>
      </c>
      <c r="W10" s="70"/>
      <c r="X10" s="70"/>
      <c r="Y10" s="70"/>
      <c r="Z10" s="70">
        <v>10</v>
      </c>
      <c r="AA10" s="70">
        <v>10</v>
      </c>
      <c r="AB10" s="70">
        <v>10</v>
      </c>
      <c r="AC10" s="70">
        <v>10</v>
      </c>
      <c r="AD10" s="70">
        <v>10</v>
      </c>
      <c r="AE10" s="70">
        <v>10</v>
      </c>
      <c r="AF10" s="70">
        <v>10</v>
      </c>
      <c r="AG10" s="72">
        <v>10</v>
      </c>
      <c r="AH10" s="69">
        <v>10</v>
      </c>
      <c r="AI10" s="70">
        <v>10</v>
      </c>
      <c r="AJ10" s="70">
        <v>10</v>
      </c>
      <c r="AK10" s="70">
        <v>10</v>
      </c>
      <c r="AL10" s="70">
        <v>10</v>
      </c>
      <c r="AM10" s="70">
        <v>10</v>
      </c>
      <c r="AN10" s="70">
        <v>10</v>
      </c>
      <c r="AO10" s="70"/>
      <c r="AP10" s="71">
        <v>10</v>
      </c>
      <c r="AQ10" s="73">
        <v>10</v>
      </c>
      <c r="AR10" s="70">
        <v>10</v>
      </c>
      <c r="AS10" s="70">
        <v>10</v>
      </c>
      <c r="AT10" s="113">
        <v>10</v>
      </c>
      <c r="AU10" s="70">
        <v>10</v>
      </c>
      <c r="AV10" s="70">
        <v>10</v>
      </c>
      <c r="AW10" s="70"/>
      <c r="AX10" s="70"/>
      <c r="AY10" s="70">
        <v>10</v>
      </c>
      <c r="AZ10" s="70">
        <v>10</v>
      </c>
      <c r="BA10" s="70">
        <v>10</v>
      </c>
      <c r="BB10" s="70">
        <v>10</v>
      </c>
      <c r="BC10" s="70">
        <v>10</v>
      </c>
      <c r="BD10" s="70">
        <v>10</v>
      </c>
      <c r="BE10" s="71"/>
      <c r="BF10" s="83" t="s">
        <v>60</v>
      </c>
      <c r="BG10" s="108" t="s">
        <v>63</v>
      </c>
      <c r="BH10" s="109">
        <v>0.0019328703703703704</v>
      </c>
      <c r="BI10" s="107" t="s">
        <v>64</v>
      </c>
      <c r="BJ10" s="74" t="s">
        <v>65</v>
      </c>
      <c r="BK10" s="75">
        <v>11421</v>
      </c>
      <c r="BL10" s="76">
        <v>12063</v>
      </c>
      <c r="BM10" s="77">
        <f>BL10-BK10</f>
        <v>642</v>
      </c>
      <c r="BN10" s="78">
        <f>SUM(D10:BE10)</f>
        <v>470</v>
      </c>
      <c r="BO10" s="79">
        <v>6</v>
      </c>
    </row>
    <row r="11" spans="59:67" s="3" customFormat="1" ht="15" customHeight="1">
      <c r="BG11" s="14"/>
      <c r="BH11" s="14"/>
      <c r="BI11" s="15"/>
      <c r="BJ11" s="15"/>
      <c r="BK11" s="15"/>
      <c r="BL11" s="15"/>
      <c r="BM11" s="15"/>
      <c r="BN11" s="16"/>
      <c r="BO11" s="16"/>
    </row>
    <row r="12" spans="59:67" s="3" customFormat="1" ht="15" customHeight="1">
      <c r="BG12" s="14"/>
      <c r="BH12" s="14"/>
      <c r="BI12" s="15"/>
      <c r="BJ12" s="15"/>
      <c r="BK12" s="15"/>
      <c r="BL12" s="15"/>
      <c r="BM12" s="15"/>
      <c r="BN12" s="16"/>
      <c r="BO12" s="16"/>
    </row>
    <row r="13" spans="59:67" s="3" customFormat="1" ht="15" customHeight="1">
      <c r="BG13" s="14"/>
      <c r="BH13" s="14"/>
      <c r="BI13" s="15"/>
      <c r="BJ13" s="15"/>
      <c r="BK13" s="15"/>
      <c r="BL13" s="15"/>
      <c r="BM13" s="15"/>
      <c r="BN13" s="16"/>
      <c r="BO13" s="16"/>
    </row>
    <row r="14" spans="59:67" s="3" customFormat="1" ht="15" customHeight="1">
      <c r="BG14" s="14"/>
      <c r="BH14" s="14"/>
      <c r="BI14" s="15"/>
      <c r="BJ14" s="15"/>
      <c r="BK14" s="15"/>
      <c r="BL14" s="15"/>
      <c r="BM14" s="15"/>
      <c r="BN14" s="16"/>
      <c r="BO14" s="16"/>
    </row>
    <row r="15" spans="59:67" s="3" customFormat="1" ht="15" customHeight="1">
      <c r="BG15" s="14"/>
      <c r="BH15" s="14"/>
      <c r="BI15" s="15"/>
      <c r="BJ15" s="15"/>
      <c r="BK15" s="15"/>
      <c r="BL15" s="15"/>
      <c r="BM15" s="15"/>
      <c r="BN15" s="16"/>
      <c r="BO15" s="16"/>
    </row>
    <row r="16" spans="59:67" s="3" customFormat="1" ht="15" customHeight="1">
      <c r="BG16" s="14"/>
      <c r="BH16" s="14"/>
      <c r="BI16" s="15"/>
      <c r="BJ16" s="15"/>
      <c r="BK16" s="15"/>
      <c r="BL16" s="15"/>
      <c r="BM16" s="15"/>
      <c r="BN16" s="16"/>
      <c r="BO16" s="16"/>
    </row>
    <row r="17" spans="59:67" s="3" customFormat="1" ht="15" customHeight="1">
      <c r="BG17" s="14"/>
      <c r="BH17" s="14"/>
      <c r="BI17" s="15"/>
      <c r="BJ17" s="15"/>
      <c r="BK17" s="15"/>
      <c r="BL17" s="15"/>
      <c r="BM17" s="15"/>
      <c r="BN17" s="16"/>
      <c r="BO17" s="16"/>
    </row>
    <row r="18" spans="59:67" s="3" customFormat="1" ht="15" customHeight="1">
      <c r="BG18" s="14"/>
      <c r="BH18" s="14"/>
      <c r="BI18" s="15"/>
      <c r="BJ18" s="15"/>
      <c r="BK18" s="15"/>
      <c r="BL18" s="15"/>
      <c r="BM18" s="15"/>
      <c r="BN18" s="16"/>
      <c r="BO18" s="16"/>
    </row>
    <row r="19" spans="59:67" s="3" customFormat="1" ht="15" customHeight="1">
      <c r="BG19" s="14"/>
      <c r="BH19" s="14"/>
      <c r="BI19" s="15"/>
      <c r="BJ19" s="15"/>
      <c r="BK19" s="15"/>
      <c r="BL19" s="15"/>
      <c r="BM19" s="15"/>
      <c r="BN19" s="16"/>
      <c r="BO19" s="16"/>
    </row>
    <row r="20" spans="59:67" s="3" customFormat="1" ht="15" customHeight="1">
      <c r="BG20" s="14"/>
      <c r="BH20" s="14"/>
      <c r="BI20" s="15"/>
      <c r="BJ20" s="15"/>
      <c r="BK20" s="15"/>
      <c r="BL20" s="15"/>
      <c r="BM20" s="15"/>
      <c r="BN20" s="16"/>
      <c r="BO20" s="16"/>
    </row>
    <row r="21" spans="59:67" s="3" customFormat="1" ht="15" customHeight="1">
      <c r="BG21" s="14"/>
      <c r="BH21" s="14"/>
      <c r="BI21" s="15"/>
      <c r="BJ21" s="15"/>
      <c r="BK21" s="15"/>
      <c r="BL21" s="15"/>
      <c r="BM21" s="15"/>
      <c r="BN21" s="16"/>
      <c r="BO21" s="16"/>
    </row>
    <row r="22" spans="58:62" s="3" customFormat="1" ht="15" customHeight="1">
      <c r="BF22" s="15"/>
      <c r="BG22" s="15"/>
      <c r="BH22" s="15"/>
      <c r="BI22" s="16"/>
      <c r="BJ22" s="16"/>
    </row>
    <row r="23" spans="58:62" s="3" customFormat="1" ht="15" customHeight="1">
      <c r="BF23" s="15"/>
      <c r="BG23" s="15"/>
      <c r="BH23" s="15"/>
      <c r="BI23" s="16"/>
      <c r="BJ23" s="16"/>
    </row>
    <row r="24" spans="58:62" s="3" customFormat="1" ht="15" customHeight="1">
      <c r="BF24" s="15"/>
      <c r="BG24" s="15"/>
      <c r="BH24" s="15"/>
      <c r="BI24" s="16"/>
      <c r="BJ24" s="16"/>
    </row>
    <row r="25" spans="58:62" s="3" customFormat="1" ht="15" customHeight="1">
      <c r="BF25" s="15"/>
      <c r="BG25" s="15"/>
      <c r="BH25" s="15"/>
      <c r="BI25" s="16"/>
      <c r="BJ25" s="16"/>
    </row>
    <row r="26" spans="58:62" s="3" customFormat="1" ht="15" customHeight="1">
      <c r="BF26" s="15"/>
      <c r="BG26" s="15"/>
      <c r="BH26" s="15"/>
      <c r="BI26" s="16"/>
      <c r="BJ26" s="16"/>
    </row>
    <row r="27" spans="58:62" s="3" customFormat="1" ht="15" customHeight="1">
      <c r="BF27" s="15"/>
      <c r="BG27" s="15"/>
      <c r="BH27" s="15"/>
      <c r="BI27" s="16"/>
      <c r="BJ27" s="16"/>
    </row>
    <row r="28" spans="58:62" s="3" customFormat="1" ht="15" customHeight="1">
      <c r="BF28" s="15"/>
      <c r="BG28" s="15"/>
      <c r="BH28" s="15"/>
      <c r="BI28" s="16"/>
      <c r="BJ28" s="16"/>
    </row>
    <row r="29" spans="58:62" s="3" customFormat="1" ht="15" customHeight="1">
      <c r="BF29" s="15"/>
      <c r="BG29" s="15"/>
      <c r="BH29" s="15"/>
      <c r="BI29" s="16"/>
      <c r="BJ29" s="16"/>
    </row>
    <row r="30" spans="58:62" s="3" customFormat="1" ht="15" customHeight="1">
      <c r="BF30" s="15"/>
      <c r="BG30" s="15"/>
      <c r="BH30" s="15"/>
      <c r="BI30" s="16"/>
      <c r="BJ30" s="16"/>
    </row>
    <row r="31" spans="58:62" s="3" customFormat="1" ht="15" customHeight="1">
      <c r="BF31" s="15"/>
      <c r="BG31" s="15"/>
      <c r="BH31" s="15"/>
      <c r="BI31" s="16"/>
      <c r="BJ31" s="16"/>
    </row>
    <row r="32" spans="59:67" s="3" customFormat="1" ht="15" customHeight="1">
      <c r="BG32" s="14"/>
      <c r="BH32" s="14"/>
      <c r="BI32" s="15"/>
      <c r="BJ32" s="15"/>
      <c r="BK32" s="15"/>
      <c r="BL32" s="15"/>
      <c r="BM32" s="15"/>
      <c r="BN32" s="16"/>
      <c r="BO32" s="16"/>
    </row>
    <row r="33" spans="59:67" s="3" customFormat="1" ht="15" customHeight="1">
      <c r="BG33" s="14"/>
      <c r="BH33" s="14"/>
      <c r="BI33" s="15"/>
      <c r="BJ33" s="15"/>
      <c r="BK33" s="15"/>
      <c r="BL33" s="15"/>
      <c r="BM33" s="15"/>
      <c r="BN33" s="16"/>
      <c r="BO33" s="16"/>
    </row>
    <row r="34" spans="59:67" s="3" customFormat="1" ht="15" customHeight="1">
      <c r="BG34" s="14"/>
      <c r="BH34" s="14"/>
      <c r="BI34" s="15"/>
      <c r="BJ34" s="15"/>
      <c r="BK34" s="15"/>
      <c r="BL34" s="15"/>
      <c r="BM34" s="15"/>
      <c r="BN34" s="16"/>
      <c r="BO34" s="16"/>
    </row>
    <row r="35" spans="59:67" s="3" customFormat="1" ht="15" customHeight="1">
      <c r="BG35" s="14"/>
      <c r="BH35" s="14"/>
      <c r="BI35" s="15"/>
      <c r="BJ35" s="15"/>
      <c r="BK35" s="15"/>
      <c r="BL35" s="15"/>
      <c r="BM35" s="15"/>
      <c r="BN35" s="16"/>
      <c r="BO35" s="16"/>
    </row>
    <row r="36" spans="59:67" s="3" customFormat="1" ht="15" customHeight="1">
      <c r="BG36" s="14"/>
      <c r="BH36" s="14"/>
      <c r="BI36" s="15"/>
      <c r="BJ36" s="15"/>
      <c r="BK36" s="15"/>
      <c r="BL36" s="15"/>
      <c r="BM36" s="15"/>
      <c r="BN36" s="16"/>
      <c r="BO36" s="16"/>
    </row>
    <row r="37" spans="59:67" s="3" customFormat="1" ht="15" customHeight="1">
      <c r="BG37" s="14"/>
      <c r="BH37" s="14"/>
      <c r="BI37" s="15"/>
      <c r="BJ37" s="15"/>
      <c r="BK37" s="15"/>
      <c r="BL37" s="15"/>
      <c r="BM37" s="15"/>
      <c r="BN37" s="16"/>
      <c r="BO37" s="16"/>
    </row>
    <row r="38" spans="59:67" s="3" customFormat="1" ht="15" customHeight="1">
      <c r="BG38" s="14"/>
      <c r="BH38" s="14"/>
      <c r="BI38" s="15"/>
      <c r="BJ38" s="15"/>
      <c r="BK38" s="15"/>
      <c r="BL38" s="15"/>
      <c r="BM38" s="15"/>
      <c r="BN38" s="16"/>
      <c r="BO38" s="16"/>
    </row>
    <row r="39" spans="59:67" s="3" customFormat="1" ht="15" customHeight="1">
      <c r="BG39" s="14"/>
      <c r="BH39" s="14"/>
      <c r="BI39" s="15"/>
      <c r="BJ39" s="15"/>
      <c r="BK39" s="15"/>
      <c r="BL39" s="15"/>
      <c r="BM39" s="15"/>
      <c r="BN39" s="16"/>
      <c r="BO39" s="16"/>
    </row>
    <row r="40" spans="59:67" s="3" customFormat="1" ht="15" customHeight="1">
      <c r="BG40" s="14"/>
      <c r="BH40" s="14"/>
      <c r="BI40" s="15"/>
      <c r="BJ40" s="15"/>
      <c r="BK40" s="15"/>
      <c r="BL40" s="15"/>
      <c r="BM40" s="15"/>
      <c r="BN40" s="16"/>
      <c r="BO40" s="16"/>
    </row>
    <row r="41" spans="59:67" s="3" customFormat="1" ht="15" customHeight="1">
      <c r="BG41" s="14"/>
      <c r="BH41" s="14"/>
      <c r="BI41" s="15"/>
      <c r="BJ41" s="15"/>
      <c r="BK41" s="15"/>
      <c r="BL41" s="15"/>
      <c r="BM41" s="15"/>
      <c r="BN41" s="16"/>
      <c r="BO41" s="16"/>
    </row>
    <row r="42" spans="59:67" s="3" customFormat="1" ht="15" customHeight="1">
      <c r="BG42" s="14"/>
      <c r="BH42" s="14"/>
      <c r="BI42" s="15"/>
      <c r="BJ42" s="15"/>
      <c r="BK42" s="15"/>
      <c r="BL42" s="15"/>
      <c r="BM42" s="15"/>
      <c r="BN42" s="16"/>
      <c r="BO42" s="16"/>
    </row>
    <row r="43" spans="59:67" s="3" customFormat="1" ht="15" customHeight="1">
      <c r="BG43" s="14"/>
      <c r="BH43" s="14"/>
      <c r="BI43" s="15"/>
      <c r="BJ43" s="15"/>
      <c r="BK43" s="15"/>
      <c r="BL43" s="15"/>
      <c r="BM43" s="15"/>
      <c r="BN43" s="16"/>
      <c r="BO43" s="16"/>
    </row>
    <row r="44" spans="59:67" s="3" customFormat="1" ht="15" customHeight="1">
      <c r="BG44" s="14"/>
      <c r="BH44" s="14"/>
      <c r="BI44" s="15"/>
      <c r="BJ44" s="15"/>
      <c r="BK44" s="15"/>
      <c r="BL44" s="15"/>
      <c r="BM44" s="15"/>
      <c r="BN44" s="16"/>
      <c r="BO44" s="16"/>
    </row>
    <row r="45" spans="59:67" s="3" customFormat="1" ht="15" customHeight="1">
      <c r="BG45" s="14"/>
      <c r="BH45" s="14"/>
      <c r="BI45" s="15"/>
      <c r="BJ45" s="15"/>
      <c r="BK45" s="15"/>
      <c r="BL45" s="15"/>
      <c r="BM45" s="15"/>
      <c r="BN45" s="16"/>
      <c r="BO45" s="16"/>
    </row>
    <row r="46" spans="59:67" s="3" customFormat="1" ht="15" customHeight="1">
      <c r="BG46" s="14"/>
      <c r="BH46" s="14"/>
      <c r="BI46" s="15"/>
      <c r="BJ46" s="15"/>
      <c r="BK46" s="15"/>
      <c r="BL46" s="15"/>
      <c r="BM46" s="15"/>
      <c r="BN46" s="16"/>
      <c r="BO46" s="16"/>
    </row>
    <row r="47" spans="59:67" s="3" customFormat="1" ht="15" customHeight="1">
      <c r="BG47" s="14"/>
      <c r="BH47" s="14"/>
      <c r="BI47" s="15"/>
      <c r="BJ47" s="15"/>
      <c r="BK47" s="15"/>
      <c r="BL47" s="15"/>
      <c r="BM47" s="15"/>
      <c r="BN47" s="16"/>
      <c r="BO47" s="16"/>
    </row>
    <row r="48" spans="59:67" s="3" customFormat="1" ht="15" customHeight="1">
      <c r="BG48" s="14"/>
      <c r="BH48" s="14"/>
      <c r="BI48" s="15"/>
      <c r="BJ48" s="15"/>
      <c r="BK48" s="15"/>
      <c r="BL48" s="15"/>
      <c r="BM48" s="15"/>
      <c r="BN48" s="16"/>
      <c r="BO48" s="16"/>
    </row>
    <row r="49" spans="59:67" s="3" customFormat="1" ht="15" customHeight="1">
      <c r="BG49" s="14"/>
      <c r="BH49" s="14"/>
      <c r="BI49" s="15"/>
      <c r="BJ49" s="15"/>
      <c r="BK49" s="15"/>
      <c r="BL49" s="15"/>
      <c r="BM49" s="15"/>
      <c r="BN49" s="16"/>
      <c r="BO49" s="16"/>
    </row>
    <row r="50" spans="59:67" s="3" customFormat="1" ht="15" customHeight="1">
      <c r="BG50" s="14"/>
      <c r="BH50" s="14"/>
      <c r="BI50" s="15"/>
      <c r="BJ50" s="15"/>
      <c r="BK50" s="15"/>
      <c r="BL50" s="15"/>
      <c r="BM50" s="15"/>
      <c r="BN50" s="16"/>
      <c r="BO50" s="16"/>
    </row>
    <row r="51" spans="59:67" s="3" customFormat="1" ht="15" customHeight="1">
      <c r="BG51" s="14"/>
      <c r="BH51" s="14"/>
      <c r="BI51" s="15"/>
      <c r="BJ51" s="15"/>
      <c r="BK51" s="15"/>
      <c r="BL51" s="15"/>
      <c r="BM51" s="15"/>
      <c r="BN51" s="16"/>
      <c r="BO51" s="16"/>
    </row>
    <row r="52" spans="59:67" s="3" customFormat="1" ht="15" customHeight="1">
      <c r="BG52" s="14"/>
      <c r="BH52" s="14"/>
      <c r="BI52" s="15"/>
      <c r="BJ52" s="15"/>
      <c r="BK52" s="15"/>
      <c r="BL52" s="15"/>
      <c r="BM52" s="15"/>
      <c r="BN52" s="16"/>
      <c r="BO52" s="16"/>
    </row>
    <row r="53" spans="59:67" s="3" customFormat="1" ht="15" customHeight="1">
      <c r="BG53" s="14"/>
      <c r="BH53" s="14"/>
      <c r="BI53" s="15"/>
      <c r="BJ53" s="15"/>
      <c r="BK53" s="15"/>
      <c r="BL53" s="15"/>
      <c r="BM53" s="15"/>
      <c r="BN53" s="16"/>
      <c r="BO53" s="16"/>
    </row>
    <row r="54" spans="59:67" s="3" customFormat="1" ht="15" customHeight="1">
      <c r="BG54" s="14"/>
      <c r="BH54" s="14"/>
      <c r="BI54" s="15"/>
      <c r="BJ54" s="15"/>
      <c r="BK54" s="15"/>
      <c r="BL54" s="15"/>
      <c r="BM54" s="15"/>
      <c r="BN54" s="16"/>
      <c r="BO54" s="16"/>
    </row>
    <row r="55" spans="59:67" s="3" customFormat="1" ht="15" customHeight="1">
      <c r="BG55" s="14"/>
      <c r="BH55" s="14"/>
      <c r="BI55" s="15"/>
      <c r="BJ55" s="15"/>
      <c r="BK55" s="15"/>
      <c r="BL55" s="15"/>
      <c r="BM55" s="15"/>
      <c r="BN55" s="16"/>
      <c r="BO55" s="16"/>
    </row>
    <row r="56" spans="59:67" s="3" customFormat="1" ht="15" customHeight="1">
      <c r="BG56" s="14"/>
      <c r="BH56" s="14"/>
      <c r="BI56" s="15"/>
      <c r="BJ56" s="15"/>
      <c r="BK56" s="15"/>
      <c r="BL56" s="15"/>
      <c r="BM56" s="15"/>
      <c r="BN56" s="16"/>
      <c r="BO56" s="16"/>
    </row>
    <row r="57" spans="59:67" s="3" customFormat="1" ht="15" customHeight="1">
      <c r="BG57" s="14"/>
      <c r="BH57" s="14"/>
      <c r="BI57" s="15"/>
      <c r="BJ57" s="15"/>
      <c r="BK57" s="15"/>
      <c r="BL57" s="15"/>
      <c r="BM57" s="15"/>
      <c r="BN57" s="16"/>
      <c r="BO57" s="16"/>
    </row>
    <row r="58" spans="59:67" s="3" customFormat="1" ht="15" customHeight="1">
      <c r="BG58" s="14"/>
      <c r="BH58" s="14"/>
      <c r="BI58" s="15"/>
      <c r="BJ58" s="15"/>
      <c r="BK58" s="15"/>
      <c r="BL58" s="15"/>
      <c r="BM58" s="15"/>
      <c r="BN58" s="16"/>
      <c r="BO58" s="16"/>
    </row>
    <row r="59" spans="59:67" s="3" customFormat="1" ht="15" customHeight="1">
      <c r="BG59" s="14"/>
      <c r="BH59" s="14"/>
      <c r="BI59" s="15"/>
      <c r="BJ59" s="15"/>
      <c r="BK59" s="15"/>
      <c r="BL59" s="15"/>
      <c r="BM59" s="15"/>
      <c r="BN59" s="16"/>
      <c r="BO59" s="16"/>
    </row>
    <row r="60" spans="59:67" s="3" customFormat="1" ht="15" customHeight="1">
      <c r="BG60" s="14"/>
      <c r="BH60" s="14"/>
      <c r="BI60" s="15"/>
      <c r="BJ60" s="15"/>
      <c r="BK60" s="15"/>
      <c r="BL60" s="15"/>
      <c r="BM60" s="15"/>
      <c r="BN60" s="16"/>
      <c r="BO60" s="16"/>
    </row>
    <row r="61" spans="59:67" s="3" customFormat="1" ht="15" customHeight="1">
      <c r="BG61" s="14"/>
      <c r="BH61" s="14"/>
      <c r="BI61" s="15"/>
      <c r="BJ61" s="15"/>
      <c r="BK61" s="15"/>
      <c r="BL61" s="15"/>
      <c r="BM61" s="15"/>
      <c r="BN61" s="16"/>
      <c r="BO61" s="16"/>
    </row>
    <row r="62" spans="59:67" s="3" customFormat="1" ht="15" customHeight="1">
      <c r="BG62" s="14"/>
      <c r="BH62" s="14"/>
      <c r="BI62" s="15"/>
      <c r="BJ62" s="15"/>
      <c r="BK62" s="15"/>
      <c r="BL62" s="15"/>
      <c r="BM62" s="15"/>
      <c r="BN62" s="16"/>
      <c r="BO62" s="16"/>
    </row>
    <row r="63" spans="59:67" s="3" customFormat="1" ht="15" customHeight="1">
      <c r="BG63" s="14"/>
      <c r="BH63" s="14"/>
      <c r="BI63" s="15"/>
      <c r="BJ63" s="15"/>
      <c r="BK63" s="15"/>
      <c r="BL63" s="15"/>
      <c r="BM63" s="15"/>
      <c r="BN63" s="16"/>
      <c r="BO63" s="16"/>
    </row>
    <row r="64" spans="59:67" s="3" customFormat="1" ht="15" customHeight="1">
      <c r="BG64" s="14"/>
      <c r="BH64" s="14"/>
      <c r="BI64" s="15"/>
      <c r="BJ64" s="15"/>
      <c r="BK64" s="15"/>
      <c r="BL64" s="15"/>
      <c r="BM64" s="15"/>
      <c r="BN64" s="16"/>
      <c r="BO64" s="16"/>
    </row>
    <row r="65" spans="59:67" s="3" customFormat="1" ht="15" customHeight="1">
      <c r="BG65" s="14"/>
      <c r="BH65" s="14"/>
      <c r="BI65" s="15"/>
      <c r="BJ65" s="15"/>
      <c r="BK65" s="15"/>
      <c r="BL65" s="15"/>
      <c r="BM65" s="15"/>
      <c r="BN65" s="16"/>
      <c r="BO65" s="16"/>
    </row>
    <row r="66" spans="59:67" s="3" customFormat="1" ht="15" customHeight="1">
      <c r="BG66" s="14"/>
      <c r="BH66" s="14"/>
      <c r="BI66" s="15"/>
      <c r="BJ66" s="15"/>
      <c r="BK66" s="15"/>
      <c r="BL66" s="15"/>
      <c r="BM66" s="15"/>
      <c r="BN66" s="16"/>
      <c r="BO66" s="16"/>
    </row>
    <row r="67" spans="59:67" s="3" customFormat="1" ht="15" customHeight="1">
      <c r="BG67" s="14"/>
      <c r="BH67" s="14"/>
      <c r="BI67" s="15"/>
      <c r="BJ67" s="15"/>
      <c r="BK67" s="15"/>
      <c r="BL67" s="15"/>
      <c r="BM67" s="15"/>
      <c r="BN67" s="16"/>
      <c r="BO67" s="16"/>
    </row>
    <row r="68" spans="59:67" s="3" customFormat="1" ht="15" customHeight="1">
      <c r="BG68" s="14"/>
      <c r="BH68" s="14"/>
      <c r="BI68" s="15"/>
      <c r="BJ68" s="15"/>
      <c r="BK68" s="15"/>
      <c r="BL68" s="15"/>
      <c r="BM68" s="15"/>
      <c r="BN68" s="16"/>
      <c r="BO68" s="16"/>
    </row>
    <row r="69" spans="59:67" s="3" customFormat="1" ht="15" customHeight="1">
      <c r="BG69" s="14"/>
      <c r="BH69" s="14"/>
      <c r="BI69" s="15"/>
      <c r="BJ69" s="15"/>
      <c r="BK69" s="15"/>
      <c r="BL69" s="15"/>
      <c r="BM69" s="15"/>
      <c r="BN69" s="16"/>
      <c r="BO69" s="16"/>
    </row>
    <row r="70" spans="59:67" s="3" customFormat="1" ht="15" customHeight="1">
      <c r="BG70" s="14"/>
      <c r="BH70" s="14"/>
      <c r="BI70" s="15"/>
      <c r="BJ70" s="15"/>
      <c r="BK70" s="15"/>
      <c r="BL70" s="15"/>
      <c r="BM70" s="15"/>
      <c r="BN70" s="16"/>
      <c r="BO70" s="16"/>
    </row>
    <row r="71" spans="59:67" s="3" customFormat="1" ht="15" customHeight="1">
      <c r="BG71" s="14"/>
      <c r="BH71" s="14"/>
      <c r="BI71" s="15"/>
      <c r="BJ71" s="15"/>
      <c r="BK71" s="15"/>
      <c r="BL71" s="15"/>
      <c r="BM71" s="15"/>
      <c r="BN71" s="16"/>
      <c r="BO71" s="16"/>
    </row>
    <row r="72" spans="59:67" s="3" customFormat="1" ht="15" customHeight="1">
      <c r="BG72" s="14"/>
      <c r="BH72" s="14"/>
      <c r="BI72" s="15"/>
      <c r="BJ72" s="15"/>
      <c r="BK72" s="15"/>
      <c r="BL72" s="15"/>
      <c r="BM72" s="15"/>
      <c r="BN72" s="16"/>
      <c r="BO72" s="16"/>
    </row>
    <row r="73" spans="59:67" s="3" customFormat="1" ht="15" customHeight="1">
      <c r="BG73" s="14"/>
      <c r="BH73" s="14"/>
      <c r="BI73" s="15"/>
      <c r="BJ73" s="15"/>
      <c r="BK73" s="15"/>
      <c r="BL73" s="15"/>
      <c r="BM73" s="15"/>
      <c r="BN73" s="16"/>
      <c r="BO73" s="16"/>
    </row>
    <row r="74" spans="59:67" s="3" customFormat="1" ht="15" customHeight="1">
      <c r="BG74" s="14"/>
      <c r="BH74" s="14"/>
      <c r="BI74" s="15"/>
      <c r="BJ74" s="15"/>
      <c r="BK74" s="15"/>
      <c r="BL74" s="15"/>
      <c r="BM74" s="15"/>
      <c r="BN74" s="16"/>
      <c r="BO74" s="16"/>
    </row>
    <row r="75" spans="59:67" s="3" customFormat="1" ht="15" customHeight="1">
      <c r="BG75" s="14"/>
      <c r="BH75" s="14"/>
      <c r="BI75" s="15"/>
      <c r="BJ75" s="15"/>
      <c r="BK75" s="15"/>
      <c r="BL75" s="15"/>
      <c r="BM75" s="15"/>
      <c r="BN75" s="16"/>
      <c r="BO75" s="16"/>
    </row>
    <row r="76" spans="59:67" s="3" customFormat="1" ht="15" customHeight="1">
      <c r="BG76" s="14"/>
      <c r="BH76" s="14"/>
      <c r="BI76" s="15"/>
      <c r="BJ76" s="15"/>
      <c r="BK76" s="15"/>
      <c r="BL76" s="15"/>
      <c r="BM76" s="15"/>
      <c r="BN76" s="16"/>
      <c r="BO76" s="16"/>
    </row>
    <row r="77" spans="59:67" s="3" customFormat="1" ht="15" customHeight="1">
      <c r="BG77" s="14"/>
      <c r="BH77" s="14"/>
      <c r="BI77" s="15"/>
      <c r="BJ77" s="15"/>
      <c r="BK77" s="15"/>
      <c r="BL77" s="15"/>
      <c r="BM77" s="15"/>
      <c r="BN77" s="16"/>
      <c r="BO77" s="16"/>
    </row>
    <row r="78" spans="59:67" s="3" customFormat="1" ht="15" customHeight="1">
      <c r="BG78" s="14"/>
      <c r="BH78" s="14"/>
      <c r="BI78" s="15"/>
      <c r="BJ78" s="15"/>
      <c r="BK78" s="15"/>
      <c r="BL78" s="15"/>
      <c r="BM78" s="15"/>
      <c r="BN78" s="16"/>
      <c r="BO78" s="16"/>
    </row>
    <row r="79" spans="59:67" s="3" customFormat="1" ht="15" customHeight="1">
      <c r="BG79" s="14"/>
      <c r="BH79" s="14"/>
      <c r="BI79" s="15"/>
      <c r="BJ79" s="15"/>
      <c r="BK79" s="15"/>
      <c r="BL79" s="15"/>
      <c r="BM79" s="15"/>
      <c r="BN79" s="16"/>
      <c r="BO79" s="16"/>
    </row>
    <row r="80" spans="59:67" s="3" customFormat="1" ht="15" customHeight="1">
      <c r="BG80" s="14"/>
      <c r="BH80" s="14"/>
      <c r="BI80" s="15"/>
      <c r="BJ80" s="15"/>
      <c r="BK80" s="15"/>
      <c r="BL80" s="15"/>
      <c r="BM80" s="15"/>
      <c r="BN80" s="16"/>
      <c r="BO80" s="16"/>
    </row>
    <row r="81" spans="59:67" s="3" customFormat="1" ht="15" customHeight="1">
      <c r="BG81" s="14"/>
      <c r="BH81" s="14"/>
      <c r="BI81" s="15"/>
      <c r="BJ81" s="15"/>
      <c r="BK81" s="15"/>
      <c r="BL81" s="15"/>
      <c r="BM81" s="15"/>
      <c r="BN81" s="16"/>
      <c r="BO81" s="16"/>
    </row>
    <row r="82" spans="59:67" s="3" customFormat="1" ht="15" customHeight="1">
      <c r="BG82" s="14"/>
      <c r="BH82" s="14"/>
      <c r="BI82" s="15"/>
      <c r="BJ82" s="15"/>
      <c r="BK82" s="15"/>
      <c r="BL82" s="15"/>
      <c r="BM82" s="15"/>
      <c r="BN82" s="16"/>
      <c r="BO82" s="16"/>
    </row>
    <row r="83" spans="59:67" s="3" customFormat="1" ht="15" customHeight="1">
      <c r="BG83" s="14"/>
      <c r="BH83" s="14"/>
      <c r="BI83" s="15"/>
      <c r="BJ83" s="15"/>
      <c r="BK83" s="15"/>
      <c r="BL83" s="15"/>
      <c r="BM83" s="15"/>
      <c r="BN83" s="16"/>
      <c r="BO83" s="16"/>
    </row>
    <row r="84" spans="59:67" s="3" customFormat="1" ht="15" customHeight="1">
      <c r="BG84" s="14"/>
      <c r="BH84" s="14"/>
      <c r="BI84" s="15"/>
      <c r="BJ84" s="15"/>
      <c r="BK84" s="15"/>
      <c r="BL84" s="15"/>
      <c r="BM84" s="15"/>
      <c r="BN84" s="16"/>
      <c r="BO84" s="16"/>
    </row>
    <row r="85" spans="59:67" s="3" customFormat="1" ht="15" customHeight="1">
      <c r="BG85" s="14"/>
      <c r="BH85" s="14"/>
      <c r="BI85" s="15"/>
      <c r="BJ85" s="15"/>
      <c r="BK85" s="15"/>
      <c r="BL85" s="15"/>
      <c r="BM85" s="15"/>
      <c r="BN85" s="16"/>
      <c r="BO85" s="16"/>
    </row>
    <row r="86" spans="59:67" s="3" customFormat="1" ht="15" customHeight="1">
      <c r="BG86" s="14"/>
      <c r="BH86" s="14"/>
      <c r="BI86" s="15"/>
      <c r="BJ86" s="15"/>
      <c r="BK86" s="15"/>
      <c r="BL86" s="15"/>
      <c r="BM86" s="15"/>
      <c r="BN86" s="16"/>
      <c r="BO86" s="16"/>
    </row>
    <row r="87" spans="59:67" s="3" customFormat="1" ht="15" customHeight="1">
      <c r="BG87" s="14"/>
      <c r="BH87" s="14"/>
      <c r="BI87" s="15"/>
      <c r="BJ87" s="15"/>
      <c r="BK87" s="15"/>
      <c r="BL87" s="15"/>
      <c r="BM87" s="15"/>
      <c r="BN87" s="16"/>
      <c r="BO87" s="16"/>
    </row>
    <row r="88" spans="59:67" s="3" customFormat="1" ht="15" customHeight="1">
      <c r="BG88" s="14"/>
      <c r="BH88" s="14"/>
      <c r="BI88" s="15"/>
      <c r="BJ88" s="15"/>
      <c r="BK88" s="15"/>
      <c r="BL88" s="15"/>
      <c r="BM88" s="15"/>
      <c r="BN88" s="16"/>
      <c r="BO88" s="16"/>
    </row>
    <row r="89" spans="59:67" s="3" customFormat="1" ht="15" customHeight="1">
      <c r="BG89" s="14"/>
      <c r="BH89" s="14"/>
      <c r="BI89" s="15"/>
      <c r="BJ89" s="15"/>
      <c r="BK89" s="15"/>
      <c r="BL89" s="15"/>
      <c r="BM89" s="15"/>
      <c r="BN89" s="16"/>
      <c r="BO89" s="16"/>
    </row>
    <row r="90" spans="59:67" s="3" customFormat="1" ht="15" customHeight="1">
      <c r="BG90" s="14"/>
      <c r="BH90" s="14"/>
      <c r="BI90" s="15"/>
      <c r="BJ90" s="15"/>
      <c r="BK90" s="15"/>
      <c r="BL90" s="15"/>
      <c r="BM90" s="15"/>
      <c r="BN90" s="16"/>
      <c r="BO90" s="16"/>
    </row>
    <row r="91" spans="59:67" s="3" customFormat="1" ht="15" customHeight="1">
      <c r="BG91" s="14"/>
      <c r="BH91" s="14"/>
      <c r="BI91" s="15"/>
      <c r="BJ91" s="15"/>
      <c r="BK91" s="15"/>
      <c r="BL91" s="15"/>
      <c r="BM91" s="15"/>
      <c r="BN91" s="16"/>
      <c r="BO91" s="16"/>
    </row>
    <row r="92" spans="59:67" s="3" customFormat="1" ht="15" customHeight="1">
      <c r="BG92" s="14"/>
      <c r="BH92" s="14"/>
      <c r="BI92" s="15"/>
      <c r="BJ92" s="15"/>
      <c r="BK92" s="15"/>
      <c r="BL92" s="15"/>
      <c r="BM92" s="15"/>
      <c r="BN92" s="16"/>
      <c r="BO92" s="16"/>
    </row>
    <row r="93" spans="59:67" s="3" customFormat="1" ht="15" customHeight="1">
      <c r="BG93" s="14"/>
      <c r="BH93" s="14"/>
      <c r="BI93" s="15"/>
      <c r="BJ93" s="15"/>
      <c r="BK93" s="15"/>
      <c r="BL93" s="15"/>
      <c r="BM93" s="15"/>
      <c r="BN93" s="16"/>
      <c r="BO93" s="16"/>
    </row>
    <row r="94" spans="59:67" s="3" customFormat="1" ht="15" customHeight="1">
      <c r="BG94" s="14"/>
      <c r="BH94" s="14"/>
      <c r="BI94" s="15"/>
      <c r="BJ94" s="15"/>
      <c r="BK94" s="15"/>
      <c r="BL94" s="15"/>
      <c r="BM94" s="15"/>
      <c r="BN94" s="16"/>
      <c r="BO94" s="16"/>
    </row>
    <row r="95" spans="59:67" s="3" customFormat="1" ht="15" customHeight="1">
      <c r="BG95" s="14"/>
      <c r="BH95" s="14"/>
      <c r="BI95" s="15"/>
      <c r="BJ95" s="15"/>
      <c r="BK95" s="15"/>
      <c r="BL95" s="15"/>
      <c r="BM95" s="15"/>
      <c r="BN95" s="16"/>
      <c r="BO95" s="16"/>
    </row>
    <row r="96" spans="59:67" s="3" customFormat="1" ht="15" customHeight="1">
      <c r="BG96" s="14"/>
      <c r="BH96" s="14"/>
      <c r="BI96" s="15"/>
      <c r="BJ96" s="15"/>
      <c r="BK96" s="15"/>
      <c r="BL96" s="15"/>
      <c r="BM96" s="15"/>
      <c r="BN96" s="16"/>
      <c r="BO96" s="16"/>
    </row>
    <row r="97" spans="59:67" s="3" customFormat="1" ht="15" customHeight="1">
      <c r="BG97" s="14"/>
      <c r="BH97" s="14"/>
      <c r="BI97" s="15"/>
      <c r="BJ97" s="15"/>
      <c r="BK97" s="15"/>
      <c r="BL97" s="15"/>
      <c r="BM97" s="15"/>
      <c r="BN97" s="16"/>
      <c r="BO97" s="16"/>
    </row>
    <row r="98" spans="59:67" s="3" customFormat="1" ht="15" customHeight="1">
      <c r="BG98" s="14"/>
      <c r="BH98" s="14"/>
      <c r="BI98" s="15"/>
      <c r="BJ98" s="15"/>
      <c r="BK98" s="15"/>
      <c r="BL98" s="15"/>
      <c r="BM98" s="15"/>
      <c r="BN98" s="16"/>
      <c r="BO98" s="16"/>
    </row>
    <row r="99" spans="59:67" s="3" customFormat="1" ht="15" customHeight="1">
      <c r="BG99" s="14"/>
      <c r="BH99" s="14"/>
      <c r="BI99" s="15"/>
      <c r="BJ99" s="15"/>
      <c r="BK99" s="15"/>
      <c r="BL99" s="15"/>
      <c r="BM99" s="15"/>
      <c r="BN99" s="16"/>
      <c r="BO99" s="16"/>
    </row>
    <row r="100" spans="59:67" s="3" customFormat="1" ht="15" customHeight="1">
      <c r="BG100" s="14"/>
      <c r="BH100" s="14"/>
      <c r="BI100" s="15"/>
      <c r="BJ100" s="15"/>
      <c r="BK100" s="15"/>
      <c r="BL100" s="15"/>
      <c r="BM100" s="15"/>
      <c r="BN100" s="16"/>
      <c r="BO100" s="16"/>
    </row>
    <row r="101" spans="59:67" s="3" customFormat="1" ht="15" customHeight="1">
      <c r="BG101" s="14"/>
      <c r="BH101" s="14"/>
      <c r="BI101" s="15"/>
      <c r="BJ101" s="15"/>
      <c r="BK101" s="15"/>
      <c r="BL101" s="15"/>
      <c r="BM101" s="15"/>
      <c r="BN101" s="16"/>
      <c r="BO101" s="16"/>
    </row>
    <row r="102" spans="59:67" s="3" customFormat="1" ht="15" customHeight="1">
      <c r="BG102" s="14"/>
      <c r="BH102" s="14"/>
      <c r="BI102" s="15"/>
      <c r="BJ102" s="15"/>
      <c r="BK102" s="15"/>
      <c r="BL102" s="15"/>
      <c r="BM102" s="15"/>
      <c r="BN102" s="16"/>
      <c r="BO102" s="16"/>
    </row>
    <row r="103" spans="59:67" s="3" customFormat="1" ht="15" customHeight="1">
      <c r="BG103" s="14"/>
      <c r="BH103" s="14"/>
      <c r="BI103" s="15"/>
      <c r="BJ103" s="15"/>
      <c r="BK103" s="15"/>
      <c r="BL103" s="15"/>
      <c r="BM103" s="15"/>
      <c r="BN103" s="16"/>
      <c r="BO103" s="16"/>
    </row>
    <row r="104" spans="59:67" s="3" customFormat="1" ht="15" customHeight="1">
      <c r="BG104" s="14"/>
      <c r="BH104" s="14"/>
      <c r="BI104" s="15"/>
      <c r="BJ104" s="15"/>
      <c r="BK104" s="15"/>
      <c r="BL104" s="15"/>
      <c r="BM104" s="15"/>
      <c r="BN104" s="16"/>
      <c r="BO104" s="16"/>
    </row>
    <row r="105" spans="59:67" s="3" customFormat="1" ht="15" customHeight="1">
      <c r="BG105" s="14"/>
      <c r="BH105" s="14"/>
      <c r="BI105" s="15"/>
      <c r="BJ105" s="15"/>
      <c r="BK105" s="15"/>
      <c r="BL105" s="15"/>
      <c r="BM105" s="15"/>
      <c r="BN105" s="16"/>
      <c r="BO105" s="16"/>
    </row>
    <row r="106" spans="59:67" s="3" customFormat="1" ht="15" customHeight="1">
      <c r="BG106" s="14"/>
      <c r="BH106" s="14"/>
      <c r="BI106" s="15"/>
      <c r="BJ106" s="15"/>
      <c r="BK106" s="15"/>
      <c r="BL106" s="15"/>
      <c r="BM106" s="15"/>
      <c r="BN106" s="16"/>
      <c r="BO106" s="16"/>
    </row>
    <row r="107" spans="59:67" s="3" customFormat="1" ht="15" customHeight="1">
      <c r="BG107" s="14"/>
      <c r="BH107" s="14"/>
      <c r="BI107" s="15"/>
      <c r="BJ107" s="15"/>
      <c r="BK107" s="15"/>
      <c r="BL107" s="15"/>
      <c r="BM107" s="15"/>
      <c r="BN107" s="16"/>
      <c r="BO107" s="16"/>
    </row>
    <row r="108" spans="59:67" s="3" customFormat="1" ht="15" customHeight="1">
      <c r="BG108" s="14"/>
      <c r="BH108" s="14"/>
      <c r="BI108" s="15"/>
      <c r="BJ108" s="15"/>
      <c r="BK108" s="15"/>
      <c r="BL108" s="15"/>
      <c r="BM108" s="15"/>
      <c r="BN108" s="16"/>
      <c r="BO108" s="16"/>
    </row>
    <row r="109" spans="59:67" s="3" customFormat="1" ht="15" customHeight="1">
      <c r="BG109" s="14"/>
      <c r="BH109" s="14"/>
      <c r="BI109" s="15"/>
      <c r="BJ109" s="15"/>
      <c r="BK109" s="15"/>
      <c r="BL109" s="15"/>
      <c r="BM109" s="15"/>
      <c r="BN109" s="16"/>
      <c r="BO109" s="16"/>
    </row>
    <row r="110" spans="59:67" s="3" customFormat="1" ht="15" customHeight="1">
      <c r="BG110" s="14"/>
      <c r="BH110" s="14"/>
      <c r="BI110" s="15"/>
      <c r="BJ110" s="15"/>
      <c r="BK110" s="15"/>
      <c r="BL110" s="15"/>
      <c r="BM110" s="15"/>
      <c r="BN110" s="16"/>
      <c r="BO110" s="16"/>
    </row>
    <row r="111" spans="59:67" s="3" customFormat="1" ht="15" customHeight="1">
      <c r="BG111" s="14"/>
      <c r="BH111" s="14"/>
      <c r="BI111" s="15"/>
      <c r="BJ111" s="15"/>
      <c r="BK111" s="15"/>
      <c r="BL111" s="15"/>
      <c r="BM111" s="15"/>
      <c r="BN111" s="16"/>
      <c r="BO111" s="16"/>
    </row>
    <row r="112" spans="59:67" s="3" customFormat="1" ht="15" customHeight="1">
      <c r="BG112" s="14"/>
      <c r="BH112" s="14"/>
      <c r="BI112" s="15"/>
      <c r="BJ112" s="15"/>
      <c r="BK112" s="15"/>
      <c r="BL112" s="15"/>
      <c r="BM112" s="15"/>
      <c r="BN112" s="16"/>
      <c r="BO112" s="16"/>
    </row>
    <row r="113" spans="59:67" s="3" customFormat="1" ht="15" customHeight="1">
      <c r="BG113" s="14"/>
      <c r="BH113" s="14"/>
      <c r="BI113" s="15"/>
      <c r="BJ113" s="15"/>
      <c r="BK113" s="15"/>
      <c r="BL113" s="15"/>
      <c r="BM113" s="15"/>
      <c r="BN113" s="16"/>
      <c r="BO113" s="16"/>
    </row>
    <row r="114" spans="59:67" s="3" customFormat="1" ht="15" customHeight="1">
      <c r="BG114" s="14"/>
      <c r="BH114" s="14"/>
      <c r="BI114" s="15"/>
      <c r="BJ114" s="15"/>
      <c r="BK114" s="15"/>
      <c r="BL114" s="15"/>
      <c r="BM114" s="15"/>
      <c r="BN114" s="16"/>
      <c r="BO114" s="16"/>
    </row>
    <row r="115" spans="59:67" s="3" customFormat="1" ht="15" customHeight="1">
      <c r="BG115" s="14"/>
      <c r="BH115" s="14"/>
      <c r="BI115" s="15"/>
      <c r="BJ115" s="15"/>
      <c r="BK115" s="15"/>
      <c r="BL115" s="15"/>
      <c r="BM115" s="15"/>
      <c r="BN115" s="16"/>
      <c r="BO115" s="16"/>
    </row>
    <row r="116" spans="59:67" s="3" customFormat="1" ht="15" customHeight="1">
      <c r="BG116" s="14"/>
      <c r="BH116" s="14"/>
      <c r="BI116" s="15"/>
      <c r="BJ116" s="15"/>
      <c r="BK116" s="15"/>
      <c r="BL116" s="15"/>
      <c r="BM116" s="15"/>
      <c r="BN116" s="16"/>
      <c r="BO116" s="16"/>
    </row>
    <row r="117" spans="59:67" s="3" customFormat="1" ht="15" customHeight="1">
      <c r="BG117" s="14"/>
      <c r="BH117" s="14"/>
      <c r="BI117" s="15"/>
      <c r="BJ117" s="15"/>
      <c r="BK117" s="15"/>
      <c r="BL117" s="15"/>
      <c r="BM117" s="15"/>
      <c r="BN117" s="16"/>
      <c r="BO117" s="16"/>
    </row>
    <row r="118" spans="59:67" s="3" customFormat="1" ht="15" customHeight="1">
      <c r="BG118" s="14"/>
      <c r="BH118" s="14"/>
      <c r="BI118" s="15"/>
      <c r="BJ118" s="15"/>
      <c r="BK118" s="15"/>
      <c r="BL118" s="15"/>
      <c r="BM118" s="15"/>
      <c r="BN118" s="16"/>
      <c r="BO118" s="16"/>
    </row>
    <row r="119" spans="59:67" s="3" customFormat="1" ht="15" customHeight="1">
      <c r="BG119" s="14"/>
      <c r="BH119" s="14"/>
      <c r="BI119" s="15"/>
      <c r="BJ119" s="15"/>
      <c r="BK119" s="15"/>
      <c r="BL119" s="15"/>
      <c r="BM119" s="15"/>
      <c r="BN119" s="16"/>
      <c r="BO119" s="16"/>
    </row>
    <row r="120" spans="59:67" s="3" customFormat="1" ht="15" customHeight="1">
      <c r="BG120" s="14"/>
      <c r="BH120" s="14"/>
      <c r="BI120" s="15"/>
      <c r="BJ120" s="15"/>
      <c r="BK120" s="15"/>
      <c r="BL120" s="15"/>
      <c r="BM120" s="15"/>
      <c r="BN120" s="16"/>
      <c r="BO120" s="16"/>
    </row>
    <row r="121" spans="59:67" s="3" customFormat="1" ht="15" customHeight="1">
      <c r="BG121" s="14"/>
      <c r="BH121" s="14"/>
      <c r="BI121" s="15"/>
      <c r="BJ121" s="15"/>
      <c r="BK121" s="15"/>
      <c r="BL121" s="15"/>
      <c r="BM121" s="15"/>
      <c r="BN121" s="16"/>
      <c r="BO121" s="16"/>
    </row>
    <row r="122" spans="59:67" s="3" customFormat="1" ht="15" customHeight="1">
      <c r="BG122" s="14"/>
      <c r="BH122" s="14"/>
      <c r="BI122" s="15"/>
      <c r="BJ122" s="15"/>
      <c r="BK122" s="15"/>
      <c r="BL122" s="15"/>
      <c r="BM122" s="15"/>
      <c r="BN122" s="16"/>
      <c r="BO122" s="16"/>
    </row>
    <row r="123" spans="59:67" s="3" customFormat="1" ht="15" customHeight="1">
      <c r="BG123" s="14"/>
      <c r="BH123" s="14"/>
      <c r="BI123" s="15"/>
      <c r="BJ123" s="15"/>
      <c r="BK123" s="15"/>
      <c r="BL123" s="15"/>
      <c r="BM123" s="15"/>
      <c r="BN123" s="16"/>
      <c r="BO123" s="16"/>
    </row>
    <row r="124" spans="59:67" s="3" customFormat="1" ht="15" customHeight="1">
      <c r="BG124" s="14"/>
      <c r="BH124" s="14"/>
      <c r="BI124" s="15"/>
      <c r="BJ124" s="15"/>
      <c r="BK124" s="15"/>
      <c r="BL124" s="15"/>
      <c r="BM124" s="15"/>
      <c r="BN124" s="16"/>
      <c r="BO124" s="16"/>
    </row>
    <row r="125" spans="59:67" s="3" customFormat="1" ht="15" customHeight="1">
      <c r="BG125" s="14"/>
      <c r="BH125" s="14"/>
      <c r="BI125" s="15"/>
      <c r="BJ125" s="15"/>
      <c r="BK125" s="15"/>
      <c r="BL125" s="15"/>
      <c r="BM125" s="15"/>
      <c r="BN125" s="16"/>
      <c r="BO125" s="16"/>
    </row>
    <row r="126" spans="59:67" s="3" customFormat="1" ht="15" customHeight="1">
      <c r="BG126" s="14"/>
      <c r="BH126" s="14"/>
      <c r="BI126" s="15"/>
      <c r="BJ126" s="15"/>
      <c r="BK126" s="15"/>
      <c r="BL126" s="15"/>
      <c r="BM126" s="15"/>
      <c r="BN126" s="16"/>
      <c r="BO126" s="16"/>
    </row>
    <row r="127" spans="59:67" s="3" customFormat="1" ht="15" customHeight="1">
      <c r="BG127" s="14"/>
      <c r="BH127" s="14"/>
      <c r="BI127" s="15"/>
      <c r="BJ127" s="15"/>
      <c r="BK127" s="15"/>
      <c r="BL127" s="15"/>
      <c r="BM127" s="15"/>
      <c r="BN127" s="16"/>
      <c r="BO127" s="16"/>
    </row>
    <row r="128" spans="59:67" s="3" customFormat="1" ht="15" customHeight="1">
      <c r="BG128" s="14"/>
      <c r="BH128" s="14"/>
      <c r="BI128" s="15"/>
      <c r="BJ128" s="15"/>
      <c r="BK128" s="15"/>
      <c r="BL128" s="15"/>
      <c r="BM128" s="15"/>
      <c r="BN128" s="16"/>
      <c r="BO128" s="16"/>
    </row>
    <row r="129" spans="59:67" s="3" customFormat="1" ht="15" customHeight="1">
      <c r="BG129" s="14"/>
      <c r="BH129" s="14"/>
      <c r="BI129" s="15"/>
      <c r="BJ129" s="15"/>
      <c r="BK129" s="15"/>
      <c r="BL129" s="15"/>
      <c r="BM129" s="15"/>
      <c r="BN129" s="16"/>
      <c r="BO129" s="16"/>
    </row>
    <row r="130" spans="59:67" s="3" customFormat="1" ht="15" customHeight="1">
      <c r="BG130" s="14"/>
      <c r="BH130" s="14"/>
      <c r="BI130" s="15"/>
      <c r="BJ130" s="15"/>
      <c r="BK130" s="15"/>
      <c r="BL130" s="15"/>
      <c r="BM130" s="15"/>
      <c r="BN130" s="16"/>
      <c r="BO130" s="16"/>
    </row>
    <row r="131" spans="59:67" s="3" customFormat="1" ht="15" customHeight="1">
      <c r="BG131" s="14"/>
      <c r="BH131" s="14"/>
      <c r="BI131" s="15"/>
      <c r="BJ131" s="15"/>
      <c r="BK131" s="15"/>
      <c r="BL131" s="15"/>
      <c r="BM131" s="15"/>
      <c r="BN131" s="16"/>
      <c r="BO131" s="16"/>
    </row>
    <row r="132" spans="59:67" s="3" customFormat="1" ht="15" customHeight="1">
      <c r="BG132" s="14"/>
      <c r="BH132" s="14"/>
      <c r="BI132" s="15"/>
      <c r="BJ132" s="15"/>
      <c r="BK132" s="15"/>
      <c r="BL132" s="15"/>
      <c r="BM132" s="15"/>
      <c r="BN132" s="16"/>
      <c r="BO132" s="16"/>
    </row>
    <row r="133" spans="59:67" s="3" customFormat="1" ht="15" customHeight="1">
      <c r="BG133" s="14"/>
      <c r="BH133" s="14"/>
      <c r="BI133" s="15"/>
      <c r="BJ133" s="15"/>
      <c r="BK133" s="15"/>
      <c r="BL133" s="15"/>
      <c r="BM133" s="15"/>
      <c r="BN133" s="16"/>
      <c r="BO133" s="16"/>
    </row>
    <row r="134" spans="59:67" s="3" customFormat="1" ht="15" customHeight="1">
      <c r="BG134" s="14"/>
      <c r="BH134" s="14"/>
      <c r="BI134" s="15"/>
      <c r="BJ134" s="15"/>
      <c r="BK134" s="15"/>
      <c r="BL134" s="15"/>
      <c r="BM134" s="15"/>
      <c r="BN134" s="16"/>
      <c r="BO134" s="16"/>
    </row>
    <row r="135" spans="59:67" s="3" customFormat="1" ht="15" customHeight="1">
      <c r="BG135" s="14"/>
      <c r="BH135" s="14"/>
      <c r="BI135" s="15"/>
      <c r="BJ135" s="15"/>
      <c r="BK135" s="15"/>
      <c r="BL135" s="15"/>
      <c r="BM135" s="15"/>
      <c r="BN135" s="16"/>
      <c r="BO135" s="16"/>
    </row>
    <row r="136" spans="59:67" s="3" customFormat="1" ht="15" customHeight="1">
      <c r="BG136" s="14"/>
      <c r="BH136" s="14"/>
      <c r="BI136" s="15"/>
      <c r="BJ136" s="15"/>
      <c r="BK136" s="15"/>
      <c r="BL136" s="15"/>
      <c r="BM136" s="15"/>
      <c r="BN136" s="16"/>
      <c r="BO136" s="16"/>
    </row>
    <row r="137" spans="59:67" s="3" customFormat="1" ht="15" customHeight="1">
      <c r="BG137" s="14"/>
      <c r="BH137" s="14"/>
      <c r="BI137" s="15"/>
      <c r="BJ137" s="15"/>
      <c r="BK137" s="15"/>
      <c r="BL137" s="15"/>
      <c r="BM137" s="15"/>
      <c r="BN137" s="16"/>
      <c r="BO137" s="16"/>
    </row>
    <row r="138" spans="59:67" s="3" customFormat="1" ht="15" customHeight="1">
      <c r="BG138" s="14"/>
      <c r="BH138" s="14"/>
      <c r="BI138" s="15"/>
      <c r="BJ138" s="15"/>
      <c r="BK138" s="15"/>
      <c r="BL138" s="15"/>
      <c r="BM138" s="15"/>
      <c r="BN138" s="16"/>
      <c r="BO138" s="16"/>
    </row>
    <row r="139" spans="59:67" s="3" customFormat="1" ht="15" customHeight="1">
      <c r="BG139" s="14"/>
      <c r="BH139" s="14"/>
      <c r="BI139" s="15"/>
      <c r="BJ139" s="15"/>
      <c r="BK139" s="15"/>
      <c r="BL139" s="15"/>
      <c r="BM139" s="15"/>
      <c r="BN139" s="16"/>
      <c r="BO139" s="16"/>
    </row>
    <row r="140" spans="59:67" s="3" customFormat="1" ht="15" customHeight="1">
      <c r="BG140" s="14"/>
      <c r="BH140" s="14"/>
      <c r="BI140" s="15"/>
      <c r="BJ140" s="15"/>
      <c r="BK140" s="15"/>
      <c r="BL140" s="15"/>
      <c r="BM140" s="15"/>
      <c r="BN140" s="16"/>
      <c r="BO140" s="16"/>
    </row>
    <row r="141" spans="59:67" s="3" customFormat="1" ht="15" customHeight="1">
      <c r="BG141" s="14"/>
      <c r="BH141" s="14"/>
      <c r="BI141" s="15"/>
      <c r="BJ141" s="15"/>
      <c r="BK141" s="15"/>
      <c r="BL141" s="15"/>
      <c r="BM141" s="15"/>
      <c r="BN141" s="16"/>
      <c r="BO141" s="16"/>
    </row>
    <row r="142" spans="59:67" s="3" customFormat="1" ht="15" customHeight="1">
      <c r="BG142" s="14"/>
      <c r="BH142" s="14"/>
      <c r="BI142" s="15"/>
      <c r="BJ142" s="15"/>
      <c r="BK142" s="15"/>
      <c r="BL142" s="15"/>
      <c r="BM142" s="15"/>
      <c r="BN142" s="16"/>
      <c r="BO142" s="16"/>
    </row>
    <row r="143" spans="59:67" s="3" customFormat="1" ht="15" customHeight="1">
      <c r="BG143" s="14"/>
      <c r="BH143" s="14"/>
      <c r="BI143" s="15"/>
      <c r="BJ143" s="15"/>
      <c r="BK143" s="15"/>
      <c r="BL143" s="15"/>
      <c r="BM143" s="15"/>
      <c r="BN143" s="16"/>
      <c r="BO143" s="16"/>
    </row>
    <row r="144" spans="59:67" s="3" customFormat="1" ht="15" customHeight="1">
      <c r="BG144" s="14"/>
      <c r="BH144" s="14"/>
      <c r="BI144" s="15"/>
      <c r="BJ144" s="15"/>
      <c r="BK144" s="15"/>
      <c r="BL144" s="15"/>
      <c r="BM144" s="15"/>
      <c r="BN144" s="16"/>
      <c r="BO144" s="16"/>
    </row>
    <row r="145" spans="59:67" s="3" customFormat="1" ht="15" customHeight="1">
      <c r="BG145" s="14"/>
      <c r="BH145" s="14"/>
      <c r="BI145" s="15"/>
      <c r="BJ145" s="15"/>
      <c r="BK145" s="15"/>
      <c r="BL145" s="15"/>
      <c r="BM145" s="15"/>
      <c r="BN145" s="16"/>
      <c r="BO145" s="16"/>
    </row>
    <row r="146" spans="59:67" s="3" customFormat="1" ht="15" customHeight="1">
      <c r="BG146" s="14"/>
      <c r="BH146" s="14"/>
      <c r="BI146" s="15"/>
      <c r="BJ146" s="15"/>
      <c r="BK146" s="15"/>
      <c r="BL146" s="15"/>
      <c r="BM146" s="15"/>
      <c r="BN146" s="16"/>
      <c r="BO146" s="16"/>
    </row>
    <row r="147" spans="59:67" s="3" customFormat="1" ht="15" customHeight="1">
      <c r="BG147" s="14"/>
      <c r="BH147" s="14"/>
      <c r="BI147" s="15"/>
      <c r="BJ147" s="15"/>
      <c r="BK147" s="15"/>
      <c r="BL147" s="15"/>
      <c r="BM147" s="15"/>
      <c r="BN147" s="16"/>
      <c r="BO147" s="16"/>
    </row>
    <row r="148" spans="59:67" s="3" customFormat="1" ht="15" customHeight="1">
      <c r="BG148" s="14"/>
      <c r="BH148" s="14"/>
      <c r="BI148" s="15"/>
      <c r="BJ148" s="15"/>
      <c r="BK148" s="15"/>
      <c r="BL148" s="15"/>
      <c r="BM148" s="15"/>
      <c r="BN148" s="16"/>
      <c r="BO148" s="16"/>
    </row>
    <row r="149" spans="59:67" s="3" customFormat="1" ht="15" customHeight="1">
      <c r="BG149" s="14"/>
      <c r="BH149" s="14"/>
      <c r="BI149" s="15"/>
      <c r="BJ149" s="15"/>
      <c r="BK149" s="15"/>
      <c r="BL149" s="15"/>
      <c r="BM149" s="15"/>
      <c r="BN149" s="16"/>
      <c r="BO149" s="16"/>
    </row>
    <row r="150" spans="59:67" s="3" customFormat="1" ht="15" customHeight="1">
      <c r="BG150" s="14"/>
      <c r="BH150" s="14"/>
      <c r="BI150" s="15"/>
      <c r="BJ150" s="15"/>
      <c r="BK150" s="15"/>
      <c r="BL150" s="15"/>
      <c r="BM150" s="15"/>
      <c r="BN150" s="16"/>
      <c r="BO150" s="16"/>
    </row>
    <row r="151" spans="59:67" s="3" customFormat="1" ht="15" customHeight="1">
      <c r="BG151" s="14"/>
      <c r="BH151" s="14"/>
      <c r="BI151" s="15"/>
      <c r="BJ151" s="15"/>
      <c r="BK151" s="15"/>
      <c r="BL151" s="15"/>
      <c r="BM151" s="15"/>
      <c r="BN151" s="16"/>
      <c r="BO151" s="16"/>
    </row>
    <row r="152" spans="59:67" s="3" customFormat="1" ht="15" customHeight="1">
      <c r="BG152" s="14"/>
      <c r="BH152" s="14"/>
      <c r="BI152" s="15"/>
      <c r="BJ152" s="15"/>
      <c r="BK152" s="15"/>
      <c r="BL152" s="15"/>
      <c r="BM152" s="15"/>
      <c r="BN152" s="16"/>
      <c r="BO152" s="16"/>
    </row>
    <row r="153" spans="59:67" s="3" customFormat="1" ht="15" customHeight="1">
      <c r="BG153" s="14"/>
      <c r="BH153" s="14"/>
      <c r="BI153" s="15"/>
      <c r="BJ153" s="15"/>
      <c r="BK153" s="15"/>
      <c r="BL153" s="15"/>
      <c r="BM153" s="15"/>
      <c r="BN153" s="16"/>
      <c r="BO153" s="16"/>
    </row>
    <row r="154" spans="59:67" s="3" customFormat="1" ht="15" customHeight="1">
      <c r="BG154" s="14"/>
      <c r="BH154" s="14"/>
      <c r="BI154" s="15"/>
      <c r="BJ154" s="15"/>
      <c r="BK154" s="15"/>
      <c r="BL154" s="15"/>
      <c r="BM154" s="15"/>
      <c r="BN154" s="16"/>
      <c r="BO154" s="16"/>
    </row>
    <row r="155" spans="59:67" s="3" customFormat="1" ht="15" customHeight="1">
      <c r="BG155" s="14"/>
      <c r="BH155" s="14"/>
      <c r="BI155" s="15"/>
      <c r="BJ155" s="15"/>
      <c r="BK155" s="15"/>
      <c r="BL155" s="15"/>
      <c r="BM155" s="15"/>
      <c r="BN155" s="16"/>
      <c r="BO155" s="16"/>
    </row>
    <row r="156" spans="59:67" s="3" customFormat="1" ht="15" customHeight="1">
      <c r="BG156" s="14"/>
      <c r="BH156" s="14"/>
      <c r="BI156" s="15"/>
      <c r="BJ156" s="15"/>
      <c r="BK156" s="15"/>
      <c r="BL156" s="15"/>
      <c r="BM156" s="15"/>
      <c r="BN156" s="16"/>
      <c r="BO156" s="16"/>
    </row>
    <row r="157" spans="59:67" s="3" customFormat="1" ht="15" customHeight="1">
      <c r="BG157" s="14"/>
      <c r="BH157" s="14"/>
      <c r="BI157" s="15"/>
      <c r="BJ157" s="15"/>
      <c r="BK157" s="15"/>
      <c r="BL157" s="15"/>
      <c r="BM157" s="15"/>
      <c r="BN157" s="16"/>
      <c r="BO157" s="16"/>
    </row>
    <row r="158" spans="59:67" s="3" customFormat="1" ht="15" customHeight="1">
      <c r="BG158" s="14"/>
      <c r="BH158" s="14"/>
      <c r="BI158" s="15"/>
      <c r="BJ158" s="15"/>
      <c r="BK158" s="15"/>
      <c r="BL158" s="15"/>
      <c r="BM158" s="15"/>
      <c r="BN158" s="16"/>
      <c r="BO158" s="16"/>
    </row>
    <row r="159" spans="59:67" s="3" customFormat="1" ht="15" customHeight="1">
      <c r="BG159" s="14"/>
      <c r="BH159" s="14"/>
      <c r="BI159" s="15"/>
      <c r="BJ159" s="15"/>
      <c r="BK159" s="15"/>
      <c r="BL159" s="15"/>
      <c r="BM159" s="15"/>
      <c r="BN159" s="16"/>
      <c r="BO159" s="16"/>
    </row>
    <row r="160" spans="59:67" s="3" customFormat="1" ht="15" customHeight="1">
      <c r="BG160" s="14"/>
      <c r="BH160" s="14"/>
      <c r="BI160" s="15"/>
      <c r="BJ160" s="15"/>
      <c r="BK160" s="15"/>
      <c r="BL160" s="15"/>
      <c r="BM160" s="15"/>
      <c r="BN160" s="16"/>
      <c r="BO160" s="16"/>
    </row>
    <row r="161" spans="59:67" s="3" customFormat="1" ht="15" customHeight="1">
      <c r="BG161" s="14"/>
      <c r="BH161" s="14"/>
      <c r="BI161" s="15"/>
      <c r="BJ161" s="15"/>
      <c r="BK161" s="15"/>
      <c r="BL161" s="15"/>
      <c r="BM161" s="15"/>
      <c r="BN161" s="16"/>
      <c r="BO161" s="16"/>
    </row>
    <row r="162" spans="59:67" s="3" customFormat="1" ht="15" customHeight="1">
      <c r="BG162" s="14"/>
      <c r="BH162" s="14"/>
      <c r="BI162" s="15"/>
      <c r="BJ162" s="15"/>
      <c r="BK162" s="15"/>
      <c r="BL162" s="15"/>
      <c r="BM162" s="15"/>
      <c r="BN162" s="16"/>
      <c r="BO162" s="16"/>
    </row>
    <row r="163" spans="59:67" s="3" customFormat="1" ht="15" customHeight="1">
      <c r="BG163" s="14"/>
      <c r="BH163" s="14"/>
      <c r="BI163" s="15"/>
      <c r="BJ163" s="15"/>
      <c r="BK163" s="15"/>
      <c r="BL163" s="15"/>
      <c r="BM163" s="15"/>
      <c r="BN163" s="16"/>
      <c r="BO163" s="16"/>
    </row>
    <row r="164" spans="59:67" s="3" customFormat="1" ht="15" customHeight="1">
      <c r="BG164" s="14"/>
      <c r="BH164" s="14"/>
      <c r="BI164" s="15"/>
      <c r="BJ164" s="15"/>
      <c r="BK164" s="15"/>
      <c r="BL164" s="15"/>
      <c r="BM164" s="15"/>
      <c r="BN164" s="16"/>
      <c r="BO164" s="16"/>
    </row>
    <row r="165" spans="59:67" s="3" customFormat="1" ht="15" customHeight="1">
      <c r="BG165" s="14"/>
      <c r="BH165" s="14"/>
      <c r="BI165" s="15"/>
      <c r="BJ165" s="15"/>
      <c r="BK165" s="15"/>
      <c r="BL165" s="15"/>
      <c r="BM165" s="15"/>
      <c r="BN165" s="16"/>
      <c r="BO165" s="16"/>
    </row>
    <row r="166" spans="59:67" s="3" customFormat="1" ht="15" customHeight="1">
      <c r="BG166" s="14"/>
      <c r="BH166" s="14"/>
      <c r="BI166" s="15"/>
      <c r="BJ166" s="15"/>
      <c r="BK166" s="15"/>
      <c r="BL166" s="15"/>
      <c r="BM166" s="15"/>
      <c r="BN166" s="16"/>
      <c r="BO166" s="16"/>
    </row>
    <row r="167" spans="59:67" s="3" customFormat="1" ht="15" customHeight="1">
      <c r="BG167" s="14"/>
      <c r="BH167" s="14"/>
      <c r="BI167" s="15"/>
      <c r="BJ167" s="15"/>
      <c r="BK167" s="15"/>
      <c r="BL167" s="15"/>
      <c r="BM167" s="15"/>
      <c r="BN167" s="16"/>
      <c r="BO167" s="16"/>
    </row>
    <row r="168" spans="59:67" s="3" customFormat="1" ht="15" customHeight="1">
      <c r="BG168" s="14"/>
      <c r="BH168" s="14"/>
      <c r="BI168" s="15"/>
      <c r="BJ168" s="15"/>
      <c r="BK168" s="15"/>
      <c r="BL168" s="15"/>
      <c r="BM168" s="15"/>
      <c r="BN168" s="16"/>
      <c r="BO168" s="16"/>
    </row>
    <row r="169" spans="59:67" s="3" customFormat="1" ht="15" customHeight="1">
      <c r="BG169" s="14"/>
      <c r="BH169" s="14"/>
      <c r="BI169" s="15"/>
      <c r="BJ169" s="15"/>
      <c r="BK169" s="15"/>
      <c r="BL169" s="15"/>
      <c r="BM169" s="15"/>
      <c r="BN169" s="16"/>
      <c r="BO169" s="16"/>
    </row>
    <row r="170" spans="59:67" s="3" customFormat="1" ht="15" customHeight="1">
      <c r="BG170" s="14"/>
      <c r="BH170" s="14"/>
      <c r="BI170" s="15"/>
      <c r="BJ170" s="15"/>
      <c r="BK170" s="15"/>
      <c r="BL170" s="15"/>
      <c r="BM170" s="15"/>
      <c r="BN170" s="16"/>
      <c r="BO170" s="16"/>
    </row>
    <row r="171" spans="59:67" s="3" customFormat="1" ht="15" customHeight="1">
      <c r="BG171" s="14"/>
      <c r="BH171" s="14"/>
      <c r="BI171" s="15"/>
      <c r="BJ171" s="15"/>
      <c r="BK171" s="15"/>
      <c r="BL171" s="15"/>
      <c r="BM171" s="15"/>
      <c r="BN171" s="16"/>
      <c r="BO171" s="16"/>
    </row>
    <row r="172" spans="59:67" s="3" customFormat="1" ht="15" customHeight="1">
      <c r="BG172" s="14"/>
      <c r="BH172" s="14"/>
      <c r="BI172" s="15"/>
      <c r="BJ172" s="15"/>
      <c r="BK172" s="15"/>
      <c r="BL172" s="15"/>
      <c r="BM172" s="15"/>
      <c r="BN172" s="16"/>
      <c r="BO172" s="16"/>
    </row>
    <row r="173" spans="59:67" s="3" customFormat="1" ht="15" customHeight="1">
      <c r="BG173" s="14"/>
      <c r="BH173" s="14"/>
      <c r="BI173" s="15"/>
      <c r="BJ173" s="15"/>
      <c r="BK173" s="15"/>
      <c r="BL173" s="15"/>
      <c r="BM173" s="15"/>
      <c r="BN173" s="16"/>
      <c r="BO173" s="16"/>
    </row>
    <row r="174" spans="59:67" s="3" customFormat="1" ht="15" customHeight="1">
      <c r="BG174" s="14"/>
      <c r="BH174" s="14"/>
      <c r="BI174" s="15"/>
      <c r="BJ174" s="15"/>
      <c r="BK174" s="15"/>
      <c r="BL174" s="15"/>
      <c r="BM174" s="15"/>
      <c r="BN174" s="16"/>
      <c r="BO174" s="16"/>
    </row>
    <row r="175" spans="59:67" s="3" customFormat="1" ht="15" customHeight="1">
      <c r="BG175" s="14"/>
      <c r="BH175" s="14"/>
      <c r="BI175" s="15"/>
      <c r="BJ175" s="15"/>
      <c r="BK175" s="15"/>
      <c r="BL175" s="15"/>
      <c r="BM175" s="15"/>
      <c r="BN175" s="16"/>
      <c r="BO175" s="16"/>
    </row>
    <row r="176" spans="59:67" s="3" customFormat="1" ht="15" customHeight="1">
      <c r="BG176" s="14"/>
      <c r="BH176" s="14"/>
      <c r="BI176" s="15"/>
      <c r="BJ176" s="15"/>
      <c r="BK176" s="15"/>
      <c r="BL176" s="15"/>
      <c r="BM176" s="15"/>
      <c r="BN176" s="16"/>
      <c r="BO176" s="16"/>
    </row>
    <row r="177" spans="59:67" s="3" customFormat="1" ht="15" customHeight="1">
      <c r="BG177" s="14"/>
      <c r="BH177" s="14"/>
      <c r="BI177" s="15"/>
      <c r="BJ177" s="15"/>
      <c r="BK177" s="15"/>
      <c r="BL177" s="15"/>
      <c r="BM177" s="15"/>
      <c r="BN177" s="16"/>
      <c r="BO177" s="16"/>
    </row>
    <row r="178" spans="59:67" s="3" customFormat="1" ht="15" customHeight="1">
      <c r="BG178" s="14"/>
      <c r="BH178" s="14"/>
      <c r="BI178" s="15"/>
      <c r="BJ178" s="15"/>
      <c r="BK178" s="15"/>
      <c r="BL178" s="15"/>
      <c r="BM178" s="15"/>
      <c r="BN178" s="16"/>
      <c r="BO178" s="16"/>
    </row>
    <row r="179" spans="1:67" s="3" customFormat="1" ht="15" customHeight="1">
      <c r="A179" s="1"/>
      <c r="B179" s="1"/>
      <c r="C179" s="1"/>
      <c r="D179" s="1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 s="17"/>
      <c r="BH179" s="17"/>
      <c r="BI179" s="18"/>
      <c r="BJ179" s="18"/>
      <c r="BK179" s="27"/>
      <c r="BL179" s="27"/>
      <c r="BM179" s="27"/>
      <c r="BN179" s="19"/>
      <c r="BO179" s="19"/>
    </row>
  </sheetData>
  <sheetProtection/>
  <mergeCells count="6">
    <mergeCell ref="AH3:AP3"/>
    <mergeCell ref="D3:AG3"/>
    <mergeCell ref="AQ3:BE3"/>
    <mergeCell ref="BI3:BJ3"/>
    <mergeCell ref="BG3:BH3"/>
    <mergeCell ref="BK3:B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dcterms:created xsi:type="dcterms:W3CDTF">2011-12-30T06:47:00Z</dcterms:created>
  <dcterms:modified xsi:type="dcterms:W3CDTF">2014-07-30T13:19:47Z</dcterms:modified>
  <cp:category/>
  <cp:version/>
  <cp:contentType/>
  <cp:contentStatus/>
</cp:coreProperties>
</file>