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0"/>
  </bookViews>
  <sheets>
    <sheet name="ТУРИЗМ" sheetId="1" r:id="rId1"/>
    <sheet name="ГРАНД-ТУРИЗМ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CK4" authorId="0">
      <text>
        <r>
          <rPr>
            <b/>
            <sz val="9"/>
            <rFont val="Tahoma"/>
            <family val="2"/>
          </rPr>
          <t xml:space="preserve">Растояние от места старта, до места контрольного КП - СТАРТ
</t>
        </r>
      </text>
    </comment>
    <comment ref="CM4" authorId="0">
      <text>
        <r>
          <rPr>
            <b/>
            <sz val="9"/>
            <rFont val="Tahoma"/>
            <family val="2"/>
          </rPr>
          <t>Растояние от места финиша, до места контрольного КП - ФИНИШ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CK4" authorId="0">
      <text>
        <r>
          <rPr>
            <b/>
            <sz val="9"/>
            <rFont val="Tahoma"/>
            <family val="2"/>
          </rPr>
          <t xml:space="preserve">Растояние от места старта, до места контрольного КП - СТАРТ
</t>
        </r>
      </text>
    </comment>
    <comment ref="CM4" authorId="0">
      <text>
        <r>
          <rPr>
            <b/>
            <sz val="9"/>
            <rFont val="Tahoma"/>
            <family val="2"/>
          </rPr>
          <t>Растояние от места финиша, до места контрольного КП - ФИНИШ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<sst xmlns="http://schemas.openxmlformats.org/spreadsheetml/2006/main" count="223" uniqueCount="105">
  <si>
    <t>ПИЛОТ</t>
  </si>
  <si>
    <t>ШТУРМАН</t>
  </si>
  <si>
    <t xml:space="preserve">Экипаж </t>
  </si>
  <si>
    <t>СТАРТ</t>
  </si>
  <si>
    <t>ФИНИШ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</si>
  <si>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</si>
  <si>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</si>
  <si>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</si>
  <si>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</si>
  <si>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</si>
  <si>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</si>
  <si>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</si>
  <si>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</si>
  <si>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</si>
  <si>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</si>
  <si>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</si>
  <si>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</si>
  <si>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</si>
  <si>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</si>
  <si>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</si>
  <si>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</si>
  <si>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</si>
  <si>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</si>
  <si>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</si>
  <si>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</si>
  <si>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</si>
  <si>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</si>
  <si>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</si>
  <si>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</si>
  <si>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</si>
  <si>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</si>
  <si>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</si>
  <si>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</si>
  <si>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БАЛЛЫ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</si>
  <si>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</si>
  <si>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</si>
  <si>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</si>
  <si>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</si>
  <si>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</si>
  <si>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</si>
  <si>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</si>
  <si>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</si>
  <si>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</si>
  <si>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</si>
  <si>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</si>
  <si>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</si>
  <si>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</si>
  <si>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</si>
  <si>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</si>
  <si>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</si>
  <si>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</si>
  <si>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</si>
  <si>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</si>
  <si>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</si>
  <si>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</si>
  <si>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</si>
  <si>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</si>
  <si>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</si>
  <si>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</si>
  <si>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</si>
  <si>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</si>
  <si>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</si>
  <si>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</si>
  <si>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</si>
  <si>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</si>
  <si>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</si>
  <si>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ИТОГО</t>
  </si>
  <si>
    <t>Пробег</t>
  </si>
  <si>
    <t>Сарксян Кирилл</t>
  </si>
  <si>
    <t>Березин Александр</t>
  </si>
  <si>
    <t>Докатка</t>
  </si>
  <si>
    <t>Одометр</t>
  </si>
  <si>
    <t>703</t>
  </si>
  <si>
    <t>555</t>
  </si>
  <si>
    <t>606</t>
  </si>
  <si>
    <t>Кучма Анна Михайловна</t>
  </si>
  <si>
    <t>Измайлов Николай</t>
  </si>
  <si>
    <t>Мохнаткин Валерий</t>
  </si>
  <si>
    <t xml:space="preserve">Матвеева Алина </t>
  </si>
  <si>
    <t xml:space="preserve">Халевина Елена </t>
  </si>
  <si>
    <t xml:space="preserve">Никитич Юрий </t>
  </si>
  <si>
    <t>Пчелинцев Александр</t>
  </si>
  <si>
    <t>Бушуев Владислав</t>
  </si>
  <si>
    <t xml:space="preserve">Воробьёва Елена </t>
  </si>
  <si>
    <t>Халевин Иван</t>
  </si>
  <si>
    <t>Соловьёва Евгения</t>
  </si>
  <si>
    <t>Мохнаткина Анастасия</t>
  </si>
  <si>
    <t>003</t>
  </si>
  <si>
    <t>005</t>
  </si>
  <si>
    <t>013</t>
  </si>
  <si>
    <t>071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</si>
  <si>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</si>
  <si>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</si>
  <si>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</si>
  <si>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</si>
  <si>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</si>
  <si>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</si>
  <si>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</si>
  <si>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</si>
  <si>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</si>
  <si>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Контрольные точки (КТ)</t>
  </si>
  <si>
    <t>Контрольные вопросы (КВ)</t>
  </si>
  <si>
    <t>Контрольные пункты (КП)</t>
  </si>
  <si>
    <t>МЕСТО</t>
  </si>
  <si>
    <t>ОЧКИ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</si>
</sst>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\-mmm\-yy"/>
    <numFmt numFmtId="177" formatCode="[$-F400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11"/>
      <name val="Arial 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"/>
      <family val="0"/>
    </font>
    <font>
      <b/>
      <sz val="13"/>
      <color indexed="8"/>
      <name val="Arial "/>
      <family val="0"/>
    </font>
    <font>
      <b/>
      <sz val="11"/>
      <color indexed="10"/>
      <name val="Arial 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sz val="10"/>
      <color theme="1"/>
      <name val="Arial "/>
      <family val="0"/>
    </font>
    <font>
      <sz val="10"/>
      <color theme="1"/>
      <name val="Arial"/>
      <family val="2"/>
    </font>
    <font>
      <b/>
      <sz val="13"/>
      <color theme="1"/>
      <name val="Arial "/>
      <family val="0"/>
    </font>
    <font>
      <b/>
      <sz val="11"/>
      <color rgb="FFFF0000"/>
      <name val="Arial "/>
      <family val="0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37" borderId="16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8" fillId="38" borderId="17" xfId="53" applyFont="1" applyFill="1" applyBorder="1" applyAlignment="1">
      <alignment horizontal="center"/>
      <protection/>
    </xf>
    <xf numFmtId="0" fontId="8" fillId="39" borderId="18" xfId="53" applyFont="1" applyFill="1" applyBorder="1" applyAlignment="1">
      <alignment horizontal="center"/>
      <protection/>
    </xf>
    <xf numFmtId="0" fontId="8" fillId="39" borderId="19" xfId="53" applyNumberFormat="1" applyFont="1" applyFill="1" applyBorder="1" applyAlignment="1">
      <alignment horizontal="center"/>
      <protection/>
    </xf>
    <xf numFmtId="0" fontId="53" fillId="40" borderId="16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8" fillId="39" borderId="21" xfId="53" applyFont="1" applyFill="1" applyBorder="1" applyAlignment="1">
      <alignment horizontal="center" vertical="center"/>
      <protection/>
    </xf>
    <xf numFmtId="0" fontId="54" fillId="0" borderId="10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5" fillId="0" borderId="27" xfId="0" applyFont="1" applyBorder="1" applyAlignment="1">
      <alignment wrapText="1"/>
    </xf>
    <xf numFmtId="0" fontId="55" fillId="0" borderId="28" xfId="0" applyFont="1" applyBorder="1" applyAlignment="1">
      <alignment wrapText="1"/>
    </xf>
    <xf numFmtId="49" fontId="56" fillId="41" borderId="29" xfId="0" applyNumberFormat="1" applyFont="1" applyFill="1" applyBorder="1" applyAlignment="1">
      <alignment horizontal="center" wrapText="1"/>
    </xf>
    <xf numFmtId="49" fontId="56" fillId="41" borderId="30" xfId="0" applyNumberFormat="1" applyFont="1" applyFill="1" applyBorder="1" applyAlignment="1">
      <alignment horizontal="center" wrapText="1"/>
    </xf>
    <xf numFmtId="0" fontId="55" fillId="37" borderId="31" xfId="0" applyFont="1" applyFill="1" applyBorder="1" applyAlignment="1">
      <alignment wrapText="1"/>
    </xf>
    <xf numFmtId="0" fontId="55" fillId="37" borderId="32" xfId="0" applyFont="1" applyFill="1" applyBorder="1" applyAlignment="1">
      <alignment wrapText="1"/>
    </xf>
    <xf numFmtId="0" fontId="6" fillId="42" borderId="33" xfId="53" applyFont="1" applyFill="1" applyBorder="1" applyAlignment="1">
      <alignment horizontal="center"/>
      <protection/>
    </xf>
    <xf numFmtId="0" fontId="6" fillId="42" borderId="34" xfId="53" applyFont="1" applyFill="1" applyBorder="1" applyAlignment="1">
      <alignment horizontal="center"/>
      <protection/>
    </xf>
    <xf numFmtId="0" fontId="6" fillId="42" borderId="35" xfId="53" applyFont="1" applyFill="1" applyBorder="1" applyAlignment="1">
      <alignment horizontal="center"/>
      <protection/>
    </xf>
    <xf numFmtId="49" fontId="7" fillId="43" borderId="34" xfId="0" applyNumberFormat="1" applyFont="1" applyFill="1" applyBorder="1" applyAlignment="1">
      <alignment horizontal="center"/>
    </xf>
    <xf numFmtId="49" fontId="7" fillId="43" borderId="36" xfId="0" applyNumberFormat="1" applyFont="1" applyFill="1" applyBorder="1" applyAlignment="1">
      <alignment horizontal="center"/>
    </xf>
    <xf numFmtId="49" fontId="7" fillId="43" borderId="37" xfId="0" applyNumberFormat="1" applyFont="1" applyFill="1" applyBorder="1" applyAlignment="1">
      <alignment horizontal="center"/>
    </xf>
    <xf numFmtId="49" fontId="7" fillId="44" borderId="34" xfId="0" applyNumberFormat="1" applyFont="1" applyFill="1" applyBorder="1" applyAlignment="1">
      <alignment horizontal="center"/>
    </xf>
    <xf numFmtId="49" fontId="7" fillId="44" borderId="36" xfId="0" applyNumberFormat="1" applyFont="1" applyFill="1" applyBorder="1" applyAlignment="1">
      <alignment horizontal="center"/>
    </xf>
    <xf numFmtId="49" fontId="7" fillId="44" borderId="37" xfId="0" applyNumberFormat="1" applyFont="1" applyFill="1" applyBorder="1" applyAlignment="1">
      <alignment horizontal="center"/>
    </xf>
    <xf numFmtId="49" fontId="7" fillId="45" borderId="34" xfId="0" applyNumberFormat="1" applyFont="1" applyFill="1" applyBorder="1" applyAlignment="1">
      <alignment horizontal="center"/>
    </xf>
    <xf numFmtId="49" fontId="7" fillId="45" borderId="36" xfId="0" applyNumberFormat="1" applyFont="1" applyFill="1" applyBorder="1" applyAlignment="1">
      <alignment horizontal="center"/>
    </xf>
    <xf numFmtId="49" fontId="11" fillId="45" borderId="37" xfId="0" applyNumberFormat="1" applyFont="1" applyFill="1" applyBorder="1" applyAlignment="1">
      <alignment horizontal="center"/>
    </xf>
    <xf numFmtId="49" fontId="56" fillId="46" borderId="38" xfId="0" applyNumberFormat="1" applyFont="1" applyFill="1" applyBorder="1" applyAlignment="1">
      <alignment horizontal="center" wrapText="1"/>
    </xf>
    <xf numFmtId="0" fontId="53" fillId="0" borderId="39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4" fillId="0" borderId="42" xfId="0" applyNumberFormat="1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5" fillId="37" borderId="45" xfId="0" applyFont="1" applyFill="1" applyBorder="1" applyAlignment="1">
      <alignment wrapText="1"/>
    </xf>
    <xf numFmtId="0" fontId="54" fillId="0" borderId="46" xfId="0" applyNumberFormat="1" applyFont="1" applyFill="1" applyBorder="1" applyAlignment="1">
      <alignment horizontal="center" vertical="center" wrapText="1"/>
    </xf>
    <xf numFmtId="0" fontId="54" fillId="0" borderId="47" xfId="0" applyNumberFormat="1" applyFont="1" applyFill="1" applyBorder="1" applyAlignment="1">
      <alignment horizontal="center" vertical="center" wrapText="1"/>
    </xf>
    <xf numFmtId="0" fontId="8" fillId="39" borderId="48" xfId="53" applyFont="1" applyFill="1" applyBorder="1" applyAlignment="1">
      <alignment horizontal="center" vertical="center"/>
      <protection/>
    </xf>
    <xf numFmtId="0" fontId="54" fillId="0" borderId="14" xfId="0" applyNumberFormat="1" applyFont="1" applyFill="1" applyBorder="1" applyAlignment="1">
      <alignment horizontal="center" vertical="center" wrapText="1"/>
    </xf>
    <xf numFmtId="0" fontId="54" fillId="0" borderId="49" xfId="0" applyNumberFormat="1" applyFont="1" applyFill="1" applyBorder="1" applyAlignment="1">
      <alignment horizontal="center" vertical="center" wrapText="1"/>
    </xf>
    <xf numFmtId="0" fontId="53" fillId="0" borderId="50" xfId="0" applyNumberFormat="1" applyFont="1" applyFill="1" applyBorder="1" applyAlignment="1">
      <alignment horizontal="center" vertical="center"/>
    </xf>
    <xf numFmtId="0" fontId="53" fillId="0" borderId="51" xfId="0" applyNumberFormat="1" applyFont="1" applyFill="1" applyBorder="1" applyAlignment="1">
      <alignment horizontal="center" vertical="center"/>
    </xf>
    <xf numFmtId="0" fontId="8" fillId="39" borderId="52" xfId="53" applyFont="1" applyFill="1" applyBorder="1" applyAlignment="1">
      <alignment horizontal="center"/>
      <protection/>
    </xf>
    <xf numFmtId="0" fontId="54" fillId="0" borderId="46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47" xfId="0" applyNumberFormat="1" applyFont="1" applyFill="1" applyBorder="1" applyAlignment="1">
      <alignment horizontal="center" vertical="center"/>
    </xf>
    <xf numFmtId="0" fontId="54" fillId="0" borderId="44" xfId="0" applyNumberFormat="1" applyFont="1" applyFill="1" applyBorder="1" applyAlignment="1">
      <alignment horizontal="center" vertical="center"/>
    </xf>
    <xf numFmtId="0" fontId="53" fillId="44" borderId="53" xfId="0" applyFont="1" applyFill="1" applyBorder="1" applyAlignment="1">
      <alignment horizontal="center" vertical="center"/>
    </xf>
    <xf numFmtId="0" fontId="53" fillId="47" borderId="53" xfId="0" applyFont="1" applyFill="1" applyBorder="1" applyAlignment="1">
      <alignment horizontal="center" vertical="center"/>
    </xf>
    <xf numFmtId="0" fontId="53" fillId="44" borderId="54" xfId="0" applyFont="1" applyFill="1" applyBorder="1" applyAlignment="1">
      <alignment horizontal="center" vertical="center"/>
    </xf>
    <xf numFmtId="0" fontId="53" fillId="47" borderId="20" xfId="0" applyFont="1" applyFill="1" applyBorder="1" applyAlignment="1">
      <alignment horizontal="center" vertical="center"/>
    </xf>
    <xf numFmtId="0" fontId="53" fillId="47" borderId="55" xfId="0" applyFont="1" applyFill="1" applyBorder="1" applyAlignment="1">
      <alignment horizontal="center" vertical="center"/>
    </xf>
    <xf numFmtId="0" fontId="53" fillId="47" borderId="56" xfId="0" applyFont="1" applyFill="1" applyBorder="1" applyAlignment="1">
      <alignment horizontal="center" vertical="center"/>
    </xf>
    <xf numFmtId="0" fontId="57" fillId="44" borderId="43" xfId="0" applyFont="1" applyFill="1" applyBorder="1" applyAlignment="1">
      <alignment horizontal="center" vertical="center"/>
    </xf>
    <xf numFmtId="49" fontId="56" fillId="46" borderId="57" xfId="0" applyNumberFormat="1" applyFont="1" applyFill="1" applyBorder="1" applyAlignment="1">
      <alignment horizontal="center" wrapText="1"/>
    </xf>
    <xf numFmtId="0" fontId="55" fillId="0" borderId="58" xfId="0" applyFont="1" applyBorder="1" applyAlignment="1">
      <alignment wrapText="1"/>
    </xf>
    <xf numFmtId="0" fontId="55" fillId="0" borderId="59" xfId="0" applyFont="1" applyBorder="1" applyAlignment="1">
      <alignment wrapText="1"/>
    </xf>
    <xf numFmtId="0" fontId="54" fillId="0" borderId="24" xfId="0" applyNumberFormat="1" applyFont="1" applyFill="1" applyBorder="1" applyAlignment="1">
      <alignment horizontal="center" vertical="center" wrapText="1"/>
    </xf>
    <xf numFmtId="0" fontId="54" fillId="0" borderId="60" xfId="0" applyNumberFormat="1" applyFont="1" applyFill="1" applyBorder="1" applyAlignment="1">
      <alignment horizontal="center" vertical="center" wrapText="1"/>
    </xf>
    <xf numFmtId="0" fontId="54" fillId="0" borderId="24" xfId="0" applyNumberFormat="1" applyFont="1" applyFill="1" applyBorder="1" applyAlignment="1">
      <alignment horizontal="center" vertical="center"/>
    </xf>
    <xf numFmtId="0" fontId="54" fillId="0" borderId="53" xfId="0" applyNumberFormat="1" applyFont="1" applyFill="1" applyBorder="1" applyAlignment="1">
      <alignment horizontal="center" vertical="center"/>
    </xf>
    <xf numFmtId="0" fontId="53" fillId="0" borderId="25" xfId="0" applyNumberFormat="1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49" fontId="56" fillId="46" borderId="61" xfId="0" applyNumberFormat="1" applyFont="1" applyFill="1" applyBorder="1" applyAlignment="1">
      <alignment horizontal="center" wrapText="1"/>
    </xf>
    <xf numFmtId="0" fontId="55" fillId="37" borderId="62" xfId="0" applyFont="1" applyFill="1" applyBorder="1" applyAlignment="1">
      <alignment wrapText="1"/>
    </xf>
    <xf numFmtId="0" fontId="53" fillId="44" borderId="20" xfId="0" applyFont="1" applyFill="1" applyBorder="1" applyAlignment="1">
      <alignment horizontal="center" vertical="center"/>
    </xf>
    <xf numFmtId="0" fontId="6" fillId="42" borderId="57" xfId="53" applyFont="1" applyFill="1" applyBorder="1" applyAlignment="1">
      <alignment horizontal="center"/>
      <protection/>
    </xf>
    <xf numFmtId="0" fontId="6" fillId="42" borderId="24" xfId="53" applyFont="1" applyFill="1" applyBorder="1" applyAlignment="1">
      <alignment horizontal="center"/>
      <protection/>
    </xf>
    <xf numFmtId="0" fontId="6" fillId="42" borderId="26" xfId="53" applyFont="1" applyFill="1" applyBorder="1" applyAlignment="1">
      <alignment horizontal="center"/>
      <protection/>
    </xf>
    <xf numFmtId="49" fontId="7" fillId="43" borderId="24" xfId="0" applyNumberFormat="1" applyFont="1" applyFill="1" applyBorder="1" applyAlignment="1">
      <alignment horizontal="center"/>
    </xf>
    <xf numFmtId="49" fontId="7" fillId="43" borderId="63" xfId="0" applyNumberFormat="1" applyFont="1" applyFill="1" applyBorder="1" applyAlignment="1">
      <alignment horizontal="center"/>
    </xf>
    <xf numFmtId="49" fontId="7" fillId="43" borderId="53" xfId="0" applyNumberFormat="1" applyFont="1" applyFill="1" applyBorder="1" applyAlignment="1">
      <alignment horizontal="center"/>
    </xf>
    <xf numFmtId="49" fontId="7" fillId="44" borderId="24" xfId="0" applyNumberFormat="1" applyFont="1" applyFill="1" applyBorder="1" applyAlignment="1">
      <alignment horizontal="center"/>
    </xf>
    <xf numFmtId="49" fontId="7" fillId="44" borderId="63" xfId="0" applyNumberFormat="1" applyFont="1" applyFill="1" applyBorder="1" applyAlignment="1">
      <alignment horizontal="center"/>
    </xf>
    <xf numFmtId="49" fontId="7" fillId="44" borderId="53" xfId="0" applyNumberFormat="1" applyFont="1" applyFill="1" applyBorder="1" applyAlignment="1">
      <alignment horizontal="center"/>
    </xf>
    <xf numFmtId="49" fontId="7" fillId="45" borderId="24" xfId="0" applyNumberFormat="1" applyFont="1" applyFill="1" applyBorder="1" applyAlignment="1">
      <alignment horizontal="center"/>
    </xf>
    <xf numFmtId="49" fontId="7" fillId="45" borderId="63" xfId="0" applyNumberFormat="1" applyFont="1" applyFill="1" applyBorder="1" applyAlignment="1">
      <alignment horizontal="center"/>
    </xf>
    <xf numFmtId="49" fontId="11" fillId="45" borderId="53" xfId="0" applyNumberFormat="1" applyFont="1" applyFill="1" applyBorder="1" applyAlignment="1">
      <alignment horizontal="center"/>
    </xf>
    <xf numFmtId="0" fontId="9" fillId="36" borderId="64" xfId="0" applyFont="1" applyFill="1" applyBorder="1" applyAlignment="1">
      <alignment horizontal="center"/>
    </xf>
    <xf numFmtId="0" fontId="7" fillId="36" borderId="65" xfId="0" applyFont="1" applyFill="1" applyBorder="1" applyAlignment="1">
      <alignment horizontal="center"/>
    </xf>
    <xf numFmtId="0" fontId="7" fillId="36" borderId="66" xfId="0" applyFont="1" applyFill="1" applyBorder="1" applyAlignment="1">
      <alignment horizontal="center"/>
    </xf>
    <xf numFmtId="0" fontId="8" fillId="39" borderId="67" xfId="53" applyFont="1" applyFill="1" applyBorder="1" applyAlignment="1">
      <alignment horizontal="center" vertical="center"/>
      <protection/>
    </xf>
    <xf numFmtId="0" fontId="54" fillId="0" borderId="48" xfId="0" applyNumberFormat="1" applyFont="1" applyFill="1" applyBorder="1" applyAlignment="1">
      <alignment horizontal="center" vertical="center" wrapText="1"/>
    </xf>
    <xf numFmtId="0" fontId="8" fillId="38" borderId="68" xfId="53" applyFont="1" applyFill="1" applyBorder="1" applyAlignment="1">
      <alignment horizontal="center"/>
      <protection/>
    </xf>
    <xf numFmtId="0" fontId="53" fillId="0" borderId="40" xfId="0" applyNumberFormat="1" applyFont="1" applyFill="1" applyBorder="1" applyAlignment="1">
      <alignment horizontal="center" vertical="center"/>
    </xf>
    <xf numFmtId="0" fontId="54" fillId="0" borderId="39" xfId="0" applyNumberFormat="1" applyFont="1" applyFill="1" applyBorder="1" applyAlignment="1">
      <alignment horizontal="center" vertical="center"/>
    </xf>
    <xf numFmtId="0" fontId="54" fillId="0" borderId="43" xfId="0" applyNumberFormat="1" applyFont="1" applyFill="1" applyBorder="1" applyAlignment="1">
      <alignment horizontal="center" vertical="center"/>
    </xf>
    <xf numFmtId="0" fontId="53" fillId="37" borderId="68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53" fillId="37" borderId="65" xfId="0" applyFont="1" applyFill="1" applyBorder="1" applyAlignment="1">
      <alignment horizontal="center"/>
    </xf>
    <xf numFmtId="0" fontId="11" fillId="40" borderId="65" xfId="0" applyFont="1" applyFill="1" applyBorder="1" applyAlignment="1">
      <alignment horizontal="center"/>
    </xf>
    <xf numFmtId="0" fontId="0" fillId="40" borderId="68" xfId="0" applyFont="1" applyFill="1" applyBorder="1" applyAlignment="1">
      <alignment horizontal="center"/>
    </xf>
    <xf numFmtId="0" fontId="0" fillId="40" borderId="66" xfId="0" applyFont="1" applyFill="1" applyBorder="1" applyAlignment="1">
      <alignment horizontal="center"/>
    </xf>
    <xf numFmtId="0" fontId="53" fillId="40" borderId="65" xfId="0" applyFont="1" applyFill="1" applyBorder="1" applyAlignment="1">
      <alignment horizontal="center"/>
    </xf>
    <xf numFmtId="0" fontId="53" fillId="40" borderId="68" xfId="0" applyFont="1" applyFill="1" applyBorder="1" applyAlignment="1">
      <alignment horizontal="center"/>
    </xf>
    <xf numFmtId="0" fontId="53" fillId="40" borderId="66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11" fillId="40" borderId="12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41" xfId="0" applyFont="1" applyFill="1" applyBorder="1" applyAlignment="1">
      <alignment horizontal="center"/>
    </xf>
    <xf numFmtId="0" fontId="53" fillId="40" borderId="12" xfId="0" applyFont="1" applyFill="1" applyBorder="1" applyAlignment="1">
      <alignment horizontal="center"/>
    </xf>
    <xf numFmtId="0" fontId="53" fillId="40" borderId="13" xfId="0" applyFont="1" applyFill="1" applyBorder="1" applyAlignment="1">
      <alignment horizontal="center"/>
    </xf>
    <xf numFmtId="0" fontId="53" fillId="40" borderId="4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26"/>
  <sheetViews>
    <sheetView tabSelected="1" zoomScalePageLayoutView="0" workbookViewId="0" topLeftCell="A1">
      <pane xSplit="1" ySplit="4" topLeftCell="C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G13" sqref="AG13"/>
    </sheetView>
  </sheetViews>
  <sheetFormatPr defaultColWidth="11.57421875" defaultRowHeight="15" customHeight="1"/>
  <cols>
    <col min="1" max="1" width="8.57421875" style="1" customWidth="1"/>
    <col min="2" max="2" width="24.140625" style="1" customWidth="1"/>
    <col min="3" max="3" width="25.421875" style="1" customWidth="1"/>
    <col min="4" max="4" width="4.8515625" style="1" customWidth="1"/>
    <col min="5" max="87" width="4.7109375" style="0" customWidth="1"/>
    <col min="88" max="88" width="12.28125" style="21" customWidth="1"/>
    <col min="89" max="89" width="11.00390625" style="21" customWidth="1"/>
    <col min="90" max="90" width="12.7109375" style="22" customWidth="1"/>
    <col min="91" max="91" width="11.7109375" style="22" customWidth="1"/>
    <col min="92" max="92" width="11.7109375" style="29" customWidth="1"/>
    <col min="93" max="93" width="12.421875" style="23" customWidth="1"/>
    <col min="94" max="94" width="10.57421875" style="23" customWidth="1"/>
    <col min="95" max="95" width="10.00390625" style="23" customWidth="1"/>
    <col min="96" max="183" width="11.57421875" style="6" customWidth="1"/>
    <col min="184" max="16384" width="11.57421875" style="1" customWidth="1"/>
  </cols>
  <sheetData>
    <row r="1" spans="1:95" s="6" customFormat="1" ht="20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CJ1" s="14"/>
      <c r="CK1" s="14"/>
      <c r="CL1" s="15"/>
      <c r="CM1" s="15"/>
      <c r="CN1" s="26"/>
      <c r="CO1" s="14"/>
      <c r="CP1" s="14"/>
      <c r="CQ1" s="14"/>
    </row>
    <row r="2" spans="1:95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4"/>
      <c r="CK2" s="14"/>
      <c r="CL2" s="16"/>
      <c r="CM2" s="16"/>
      <c r="CN2" s="27"/>
      <c r="CO2" s="17"/>
      <c r="CP2" s="17"/>
      <c r="CQ2" s="17"/>
    </row>
    <row r="3" spans="1:183" s="4" customFormat="1" ht="18" customHeight="1" thickBot="1">
      <c r="A3" s="111"/>
      <c r="B3" s="112" t="s">
        <v>0</v>
      </c>
      <c r="C3" s="113" t="s">
        <v>1</v>
      </c>
      <c r="D3" s="123" t="s">
        <v>102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5"/>
      <c r="BL3" s="126" t="s">
        <v>100</v>
      </c>
      <c r="BM3" s="127"/>
      <c r="BN3" s="127"/>
      <c r="BO3" s="127"/>
      <c r="BP3" s="127"/>
      <c r="BQ3" s="127"/>
      <c r="BR3" s="127"/>
      <c r="BS3" s="128"/>
      <c r="BT3" s="126" t="s">
        <v>101</v>
      </c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8"/>
      <c r="CJ3" s="120" t="s">
        <v>3</v>
      </c>
      <c r="CK3" s="121"/>
      <c r="CL3" s="122" t="s">
        <v>4</v>
      </c>
      <c r="CM3" s="121"/>
      <c r="CN3" s="30" t="s">
        <v>66</v>
      </c>
      <c r="CO3" s="25"/>
      <c r="CP3" s="25"/>
      <c r="CQ3" s="2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</row>
    <row r="4" spans="1:183" s="2" customFormat="1" ht="18" customHeight="1" thickBot="1">
      <c r="A4" s="99" t="s">
        <v>2</v>
      </c>
      <c r="B4" s="100"/>
      <c r="C4" s="101"/>
      <c r="D4" s="102" t="s">
        <v>5</v>
      </c>
      <c r="E4" s="103" t="s">
        <v>6</v>
      </c>
      <c r="F4" s="103" t="s">
        <v>7</v>
      </c>
      <c r="G4" s="103" t="s">
        <v>8</v>
      </c>
      <c r="H4" s="103" t="s">
        <v>9</v>
      </c>
      <c r="I4" s="103" t="s">
        <v>10</v>
      </c>
      <c r="J4" s="103" t="s">
        <v>11</v>
      </c>
      <c r="K4" s="103" t="s">
        <v>12</v>
      </c>
      <c r="L4" s="103" t="s">
        <v>13</v>
      </c>
      <c r="M4" s="103" t="s">
        <v>14</v>
      </c>
      <c r="N4" s="103" t="s">
        <v>15</v>
      </c>
      <c r="O4" s="103" t="s">
        <v>16</v>
      </c>
      <c r="P4" s="103" t="s">
        <v>17</v>
      </c>
      <c r="Q4" s="103" t="s">
        <v>18</v>
      </c>
      <c r="R4" s="103" t="s">
        <v>19</v>
      </c>
      <c r="S4" s="103" t="s">
        <v>20</v>
      </c>
      <c r="T4" s="103" t="s">
        <v>21</v>
      </c>
      <c r="U4" s="103" t="s">
        <v>22</v>
      </c>
      <c r="V4" s="103" t="s">
        <v>23</v>
      </c>
      <c r="W4" s="103" t="s">
        <v>24</v>
      </c>
      <c r="X4" s="103" t="s">
        <v>25</v>
      </c>
      <c r="Y4" s="103" t="s">
        <v>26</v>
      </c>
      <c r="Z4" s="103" t="s">
        <v>27</v>
      </c>
      <c r="AA4" s="103" t="s">
        <v>28</v>
      </c>
      <c r="AB4" s="103" t="s">
        <v>29</v>
      </c>
      <c r="AC4" s="103" t="s">
        <v>30</v>
      </c>
      <c r="AD4" s="103" t="s">
        <v>31</v>
      </c>
      <c r="AE4" s="103" t="s">
        <v>32</v>
      </c>
      <c r="AF4" s="103" t="s">
        <v>34</v>
      </c>
      <c r="AG4" s="103" t="s">
        <v>35</v>
      </c>
      <c r="AH4" s="103" t="s">
        <v>36</v>
      </c>
      <c r="AI4" s="103" t="s">
        <v>37</v>
      </c>
      <c r="AJ4" s="103" t="s">
        <v>38</v>
      </c>
      <c r="AK4" s="103" t="s">
        <v>39</v>
      </c>
      <c r="AL4" s="103" t="s">
        <v>40</v>
      </c>
      <c r="AM4" s="103" t="s">
        <v>41</v>
      </c>
      <c r="AN4" s="103" t="s">
        <v>42</v>
      </c>
      <c r="AO4" s="103" t="s">
        <v>43</v>
      </c>
      <c r="AP4" s="103" t="s">
        <v>44</v>
      </c>
      <c r="AQ4" s="103" t="s">
        <v>45</v>
      </c>
      <c r="AR4" s="103" t="s">
        <v>46</v>
      </c>
      <c r="AS4" s="103" t="s">
        <v>47</v>
      </c>
      <c r="AT4" s="103" t="s">
        <v>48</v>
      </c>
      <c r="AU4" s="103" t="s">
        <v>49</v>
      </c>
      <c r="AV4" s="103" t="s">
        <v>50</v>
      </c>
      <c r="AW4" s="103" t="s">
        <v>51</v>
      </c>
      <c r="AX4" s="103" t="s">
        <v>52</v>
      </c>
      <c r="AY4" s="103" t="s">
        <v>53</v>
      </c>
      <c r="AZ4" s="103" t="s">
        <v>55</v>
      </c>
      <c r="BA4" s="103" t="s">
        <v>54</v>
      </c>
      <c r="BB4" s="103" t="s">
        <v>56</v>
      </c>
      <c r="BC4" s="103" t="s">
        <v>57</v>
      </c>
      <c r="BD4" s="103" t="s">
        <v>58</v>
      </c>
      <c r="BE4" s="103" t="s">
        <v>59</v>
      </c>
      <c r="BF4" s="103" t="s">
        <v>60</v>
      </c>
      <c r="BG4" s="103" t="s">
        <v>61</v>
      </c>
      <c r="BH4" s="103" t="s">
        <v>62</v>
      </c>
      <c r="BI4" s="103" t="s">
        <v>63</v>
      </c>
      <c r="BJ4" s="103" t="s">
        <v>64</v>
      </c>
      <c r="BK4" s="104" t="s">
        <v>65</v>
      </c>
      <c r="BL4" s="105" t="s">
        <v>91</v>
      </c>
      <c r="BM4" s="106" t="s">
        <v>92</v>
      </c>
      <c r="BN4" s="106" t="s">
        <v>93</v>
      </c>
      <c r="BO4" s="106" t="s">
        <v>94</v>
      </c>
      <c r="BP4" s="106" t="s">
        <v>95</v>
      </c>
      <c r="BQ4" s="106" t="s">
        <v>96</v>
      </c>
      <c r="BR4" s="106" t="s">
        <v>97</v>
      </c>
      <c r="BS4" s="107" t="s">
        <v>98</v>
      </c>
      <c r="BT4" s="108" t="s">
        <v>91</v>
      </c>
      <c r="BU4" s="109" t="s">
        <v>92</v>
      </c>
      <c r="BV4" s="109" t="s">
        <v>93</v>
      </c>
      <c r="BW4" s="109" t="s">
        <v>94</v>
      </c>
      <c r="BX4" s="109" t="s">
        <v>95</v>
      </c>
      <c r="BY4" s="109" t="s">
        <v>96</v>
      </c>
      <c r="BZ4" s="109" t="s">
        <v>97</v>
      </c>
      <c r="CA4" s="109" t="s">
        <v>98</v>
      </c>
      <c r="CB4" s="109" t="s">
        <v>99</v>
      </c>
      <c r="CC4" s="109" t="s">
        <v>14</v>
      </c>
      <c r="CD4" s="109" t="s">
        <v>15</v>
      </c>
      <c r="CE4" s="109" t="s">
        <v>16</v>
      </c>
      <c r="CF4" s="109" t="s">
        <v>17</v>
      </c>
      <c r="CG4" s="109" t="s">
        <v>18</v>
      </c>
      <c r="CH4" s="109" t="s">
        <v>19</v>
      </c>
      <c r="CI4" s="110" t="s">
        <v>20</v>
      </c>
      <c r="CJ4" s="35" t="s">
        <v>71</v>
      </c>
      <c r="CK4" s="70" t="s">
        <v>70</v>
      </c>
      <c r="CL4" s="31" t="s">
        <v>71</v>
      </c>
      <c r="CM4" s="75" t="s">
        <v>70</v>
      </c>
      <c r="CN4" s="32" t="s">
        <v>67</v>
      </c>
      <c r="CO4" s="33" t="s">
        <v>33</v>
      </c>
      <c r="CP4" s="33" t="s">
        <v>103</v>
      </c>
      <c r="CQ4" s="33" t="s">
        <v>104</v>
      </c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</row>
    <row r="5" spans="1:183" s="10" customFormat="1" ht="18" customHeight="1">
      <c r="A5" s="44" t="s">
        <v>89</v>
      </c>
      <c r="B5" s="46" t="s">
        <v>78</v>
      </c>
      <c r="C5" s="47" t="s">
        <v>69</v>
      </c>
      <c r="D5" s="37">
        <v>10</v>
      </c>
      <c r="E5" s="24">
        <v>10</v>
      </c>
      <c r="F5" s="24">
        <v>10</v>
      </c>
      <c r="G5" s="24">
        <v>10</v>
      </c>
      <c r="H5" s="24">
        <v>10</v>
      </c>
      <c r="I5" s="24">
        <v>10</v>
      </c>
      <c r="J5" s="24">
        <v>10</v>
      </c>
      <c r="K5" s="24">
        <v>10</v>
      </c>
      <c r="L5" s="24">
        <v>10</v>
      </c>
      <c r="M5" s="24">
        <v>10</v>
      </c>
      <c r="N5" s="24">
        <v>10</v>
      </c>
      <c r="O5" s="24">
        <v>10</v>
      </c>
      <c r="P5" s="24">
        <v>10</v>
      </c>
      <c r="Q5" s="24">
        <v>10</v>
      </c>
      <c r="R5" s="24">
        <v>10</v>
      </c>
      <c r="S5" s="24">
        <v>10</v>
      </c>
      <c r="T5" s="24">
        <v>10</v>
      </c>
      <c r="U5" s="24">
        <v>10</v>
      </c>
      <c r="V5" s="24">
        <v>10</v>
      </c>
      <c r="W5" s="24">
        <v>10</v>
      </c>
      <c r="X5" s="24">
        <v>10</v>
      </c>
      <c r="Y5" s="24">
        <v>10</v>
      </c>
      <c r="Z5" s="24">
        <v>10</v>
      </c>
      <c r="AA5" s="24">
        <v>10</v>
      </c>
      <c r="AB5" s="24">
        <v>10</v>
      </c>
      <c r="AC5" s="24">
        <v>10</v>
      </c>
      <c r="AD5" s="24">
        <v>10</v>
      </c>
      <c r="AE5" s="24">
        <v>10</v>
      </c>
      <c r="AF5" s="24">
        <v>10</v>
      </c>
      <c r="AG5" s="24">
        <v>10</v>
      </c>
      <c r="AH5" s="24">
        <v>10</v>
      </c>
      <c r="AI5" s="24">
        <v>10</v>
      </c>
      <c r="AJ5" s="24">
        <v>10</v>
      </c>
      <c r="AK5" s="24">
        <v>10</v>
      </c>
      <c r="AL5" s="24">
        <v>10</v>
      </c>
      <c r="AM5" s="24">
        <v>10</v>
      </c>
      <c r="AN5" s="24">
        <v>10</v>
      </c>
      <c r="AO5" s="24">
        <v>10</v>
      </c>
      <c r="AP5" s="24">
        <v>10</v>
      </c>
      <c r="AQ5" s="24">
        <v>10</v>
      </c>
      <c r="AR5" s="24">
        <v>10</v>
      </c>
      <c r="AS5" s="24">
        <v>10</v>
      </c>
      <c r="AT5" s="24">
        <v>10</v>
      </c>
      <c r="AU5" s="24">
        <v>10</v>
      </c>
      <c r="AV5" s="24">
        <v>10</v>
      </c>
      <c r="AW5" s="24">
        <v>10</v>
      </c>
      <c r="AX5" s="24">
        <v>10</v>
      </c>
      <c r="AY5" s="24">
        <v>10</v>
      </c>
      <c r="AZ5" s="24">
        <v>10</v>
      </c>
      <c r="BA5" s="24">
        <v>10</v>
      </c>
      <c r="BB5" s="24">
        <v>10</v>
      </c>
      <c r="BC5" s="24">
        <v>10</v>
      </c>
      <c r="BD5" s="24">
        <v>10</v>
      </c>
      <c r="BE5" s="24">
        <v>10</v>
      </c>
      <c r="BF5" s="24">
        <v>10</v>
      </c>
      <c r="BG5" s="24">
        <v>10</v>
      </c>
      <c r="BH5" s="24">
        <v>10</v>
      </c>
      <c r="BI5" s="24">
        <v>10</v>
      </c>
      <c r="BJ5" s="24">
        <v>10</v>
      </c>
      <c r="BK5" s="38">
        <v>10</v>
      </c>
      <c r="BL5" s="37">
        <v>30</v>
      </c>
      <c r="BM5" s="24">
        <v>30</v>
      </c>
      <c r="BN5" s="24">
        <v>30</v>
      </c>
      <c r="BO5" s="24">
        <v>30</v>
      </c>
      <c r="BP5" s="24">
        <v>30</v>
      </c>
      <c r="BQ5" s="24">
        <v>30</v>
      </c>
      <c r="BR5" s="24">
        <v>30</v>
      </c>
      <c r="BS5" s="38">
        <v>30</v>
      </c>
      <c r="BT5" s="37">
        <v>20</v>
      </c>
      <c r="BU5" s="24">
        <v>20</v>
      </c>
      <c r="BV5" s="24">
        <v>20</v>
      </c>
      <c r="BW5" s="24">
        <v>20</v>
      </c>
      <c r="BX5" s="24">
        <v>20</v>
      </c>
      <c r="BY5" s="24">
        <v>20</v>
      </c>
      <c r="BZ5" s="24">
        <v>20</v>
      </c>
      <c r="CA5" s="24">
        <v>20</v>
      </c>
      <c r="CB5" s="24">
        <v>20</v>
      </c>
      <c r="CC5" s="24">
        <v>20</v>
      </c>
      <c r="CD5" s="24">
        <v>20</v>
      </c>
      <c r="CE5" s="24">
        <v>20</v>
      </c>
      <c r="CF5" s="24">
        <v>20</v>
      </c>
      <c r="CG5" s="24">
        <v>20</v>
      </c>
      <c r="CH5" s="24">
        <v>20</v>
      </c>
      <c r="CI5" s="38">
        <v>20</v>
      </c>
      <c r="CJ5" s="68">
        <v>103642</v>
      </c>
      <c r="CK5" s="71">
        <v>30</v>
      </c>
      <c r="CL5" s="76">
        <v>104178</v>
      </c>
      <c r="CM5" s="77">
        <v>250</v>
      </c>
      <c r="CN5" s="73">
        <f>(CL5+CM5)-(CJ5+CK5)</f>
        <v>756</v>
      </c>
      <c r="CO5" s="34">
        <f>SUM(D5:CI5)</f>
        <v>1160</v>
      </c>
      <c r="CP5" s="86">
        <v>1</v>
      </c>
      <c r="CQ5" s="83">
        <f>ROUND(((30-((30-1)/((SQRT(5))-1))*(SQRT(CP5)-1))*0.5),2)</f>
        <v>15</v>
      </c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</row>
    <row r="6" spans="1:183" s="10" customFormat="1" ht="18" customHeight="1">
      <c r="A6" s="44" t="s">
        <v>90</v>
      </c>
      <c r="B6" s="46" t="s">
        <v>76</v>
      </c>
      <c r="C6" s="47" t="s">
        <v>83</v>
      </c>
      <c r="D6" s="37">
        <v>10</v>
      </c>
      <c r="E6" s="24">
        <v>10</v>
      </c>
      <c r="F6" s="24">
        <v>10</v>
      </c>
      <c r="G6" s="24">
        <v>10</v>
      </c>
      <c r="H6" s="24">
        <v>10</v>
      </c>
      <c r="I6" s="24">
        <v>10</v>
      </c>
      <c r="J6" s="24">
        <v>10</v>
      </c>
      <c r="K6" s="24">
        <v>10</v>
      </c>
      <c r="L6" s="24">
        <v>10</v>
      </c>
      <c r="M6" s="24">
        <v>10</v>
      </c>
      <c r="N6" s="24">
        <v>10</v>
      </c>
      <c r="O6" s="24">
        <v>10</v>
      </c>
      <c r="P6" s="24">
        <v>10</v>
      </c>
      <c r="Q6" s="24">
        <v>10</v>
      </c>
      <c r="R6" s="24">
        <v>10</v>
      </c>
      <c r="S6" s="24">
        <v>10</v>
      </c>
      <c r="T6" s="24">
        <v>10</v>
      </c>
      <c r="U6" s="24">
        <v>10</v>
      </c>
      <c r="V6" s="24">
        <v>10</v>
      </c>
      <c r="W6" s="24">
        <v>10</v>
      </c>
      <c r="X6" s="24">
        <v>10</v>
      </c>
      <c r="Y6" s="24">
        <v>10</v>
      </c>
      <c r="Z6" s="24">
        <v>10</v>
      </c>
      <c r="AA6" s="24">
        <v>10</v>
      </c>
      <c r="AB6" s="24">
        <v>10</v>
      </c>
      <c r="AC6" s="24">
        <v>10</v>
      </c>
      <c r="AD6" s="24">
        <v>10</v>
      </c>
      <c r="AE6" s="24">
        <v>10</v>
      </c>
      <c r="AF6" s="24">
        <v>10</v>
      </c>
      <c r="AG6" s="24">
        <v>10</v>
      </c>
      <c r="AH6" s="24">
        <v>10</v>
      </c>
      <c r="AI6" s="24">
        <v>10</v>
      </c>
      <c r="AJ6" s="24">
        <v>10</v>
      </c>
      <c r="AK6" s="24">
        <v>10</v>
      </c>
      <c r="AL6" s="24">
        <v>10</v>
      </c>
      <c r="AM6" s="24">
        <v>10</v>
      </c>
      <c r="AN6" s="24">
        <v>10</v>
      </c>
      <c r="AO6" s="24">
        <v>10</v>
      </c>
      <c r="AP6" s="24">
        <v>10</v>
      </c>
      <c r="AQ6" s="24">
        <v>10</v>
      </c>
      <c r="AR6" s="24">
        <v>10</v>
      </c>
      <c r="AS6" s="24">
        <v>10</v>
      </c>
      <c r="AT6" s="24">
        <v>10</v>
      </c>
      <c r="AU6" s="24">
        <v>10</v>
      </c>
      <c r="AV6" s="24">
        <v>10</v>
      </c>
      <c r="AW6" s="24">
        <v>10</v>
      </c>
      <c r="AX6" s="24">
        <v>10</v>
      </c>
      <c r="AY6" s="24">
        <v>10</v>
      </c>
      <c r="AZ6" s="24">
        <v>10</v>
      </c>
      <c r="BA6" s="24">
        <v>10</v>
      </c>
      <c r="BB6" s="24">
        <v>10</v>
      </c>
      <c r="BC6" s="24">
        <v>10</v>
      </c>
      <c r="BD6" s="24">
        <v>10</v>
      </c>
      <c r="BE6" s="24">
        <v>10</v>
      </c>
      <c r="BF6" s="24">
        <v>10</v>
      </c>
      <c r="BG6" s="24">
        <v>10</v>
      </c>
      <c r="BH6" s="24">
        <v>10</v>
      </c>
      <c r="BI6" s="24">
        <v>10</v>
      </c>
      <c r="BJ6" s="24">
        <v>10</v>
      </c>
      <c r="BK6" s="38">
        <v>10</v>
      </c>
      <c r="BL6" s="37">
        <v>30</v>
      </c>
      <c r="BM6" s="24">
        <v>30</v>
      </c>
      <c r="BN6" s="24">
        <v>30</v>
      </c>
      <c r="BO6" s="24">
        <v>30</v>
      </c>
      <c r="BP6" s="24">
        <v>30</v>
      </c>
      <c r="BQ6" s="24">
        <v>30</v>
      </c>
      <c r="BR6" s="24">
        <v>30</v>
      </c>
      <c r="BS6" s="38">
        <v>30</v>
      </c>
      <c r="BT6" s="37">
        <v>20</v>
      </c>
      <c r="BU6" s="24">
        <v>20</v>
      </c>
      <c r="BV6" s="24">
        <v>20</v>
      </c>
      <c r="BW6" s="24">
        <v>20</v>
      </c>
      <c r="BX6" s="24">
        <v>20</v>
      </c>
      <c r="BY6" s="24">
        <v>20</v>
      </c>
      <c r="BZ6" s="24">
        <v>20</v>
      </c>
      <c r="CA6" s="24">
        <v>20</v>
      </c>
      <c r="CB6" s="24">
        <v>20</v>
      </c>
      <c r="CC6" s="24">
        <v>20</v>
      </c>
      <c r="CD6" s="24">
        <v>20</v>
      </c>
      <c r="CE6" s="24">
        <v>20</v>
      </c>
      <c r="CF6" s="24">
        <v>20</v>
      </c>
      <c r="CG6" s="24">
        <v>20</v>
      </c>
      <c r="CH6" s="24">
        <v>20</v>
      </c>
      <c r="CI6" s="38">
        <v>20</v>
      </c>
      <c r="CJ6" s="68">
        <v>140100</v>
      </c>
      <c r="CK6" s="71">
        <v>30</v>
      </c>
      <c r="CL6" s="76">
        <v>140836</v>
      </c>
      <c r="CM6" s="77">
        <v>100</v>
      </c>
      <c r="CN6" s="73">
        <f>(CL6+CM6)-(CJ6+CK6)</f>
        <v>806</v>
      </c>
      <c r="CO6" s="34">
        <f>SUM(D6:CI6)</f>
        <v>1160</v>
      </c>
      <c r="CP6" s="82">
        <v>2</v>
      </c>
      <c r="CQ6" s="83">
        <f>ROUND(((30-((30-1)/((SQRT(5))-1))*(SQRT(CP6)-1))*0.5),2)</f>
        <v>10.14</v>
      </c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</row>
    <row r="7" spans="1:183" s="10" customFormat="1" ht="18" customHeight="1">
      <c r="A7" s="44" t="s">
        <v>73</v>
      </c>
      <c r="B7" s="46" t="s">
        <v>79</v>
      </c>
      <c r="C7" s="47" t="s">
        <v>84</v>
      </c>
      <c r="D7" s="37">
        <v>10</v>
      </c>
      <c r="E7" s="24">
        <v>10</v>
      </c>
      <c r="F7" s="24">
        <v>10</v>
      </c>
      <c r="G7" s="24">
        <v>10</v>
      </c>
      <c r="H7" s="24">
        <v>10</v>
      </c>
      <c r="I7" s="24">
        <v>10</v>
      </c>
      <c r="J7" s="24">
        <v>10</v>
      </c>
      <c r="K7" s="24">
        <v>10</v>
      </c>
      <c r="L7" s="24">
        <v>10</v>
      </c>
      <c r="M7" s="24">
        <v>10</v>
      </c>
      <c r="N7" s="24">
        <v>10</v>
      </c>
      <c r="O7" s="24">
        <v>10</v>
      </c>
      <c r="P7" s="24">
        <v>10</v>
      </c>
      <c r="Q7" s="24">
        <v>10</v>
      </c>
      <c r="R7" s="24">
        <v>10</v>
      </c>
      <c r="S7" s="24">
        <v>10</v>
      </c>
      <c r="T7" s="24">
        <v>10</v>
      </c>
      <c r="U7" s="24">
        <v>10</v>
      </c>
      <c r="V7" s="24">
        <v>10</v>
      </c>
      <c r="W7" s="24">
        <v>10</v>
      </c>
      <c r="X7" s="24">
        <v>10</v>
      </c>
      <c r="Y7" s="24">
        <v>10</v>
      </c>
      <c r="Z7" s="24">
        <v>10</v>
      </c>
      <c r="AA7" s="24">
        <v>10</v>
      </c>
      <c r="AB7" s="24">
        <v>10</v>
      </c>
      <c r="AC7" s="24">
        <v>10</v>
      </c>
      <c r="AD7" s="24">
        <v>10</v>
      </c>
      <c r="AE7" s="24">
        <v>10</v>
      </c>
      <c r="AF7" s="24">
        <v>10</v>
      </c>
      <c r="AG7" s="24">
        <v>10</v>
      </c>
      <c r="AH7" s="24">
        <v>10</v>
      </c>
      <c r="AI7" s="24">
        <v>10</v>
      </c>
      <c r="AJ7" s="24">
        <v>10</v>
      </c>
      <c r="AK7" s="24">
        <v>10</v>
      </c>
      <c r="AL7" s="24">
        <v>10</v>
      </c>
      <c r="AM7" s="24">
        <v>10</v>
      </c>
      <c r="AN7" s="24">
        <v>10</v>
      </c>
      <c r="AO7" s="24">
        <v>10</v>
      </c>
      <c r="AP7" s="24">
        <v>10</v>
      </c>
      <c r="AQ7" s="24">
        <v>10</v>
      </c>
      <c r="AR7" s="24">
        <v>10</v>
      </c>
      <c r="AS7" s="24">
        <v>10</v>
      </c>
      <c r="AT7" s="24">
        <v>10</v>
      </c>
      <c r="AU7" s="24">
        <v>10</v>
      </c>
      <c r="AV7" s="24">
        <v>10</v>
      </c>
      <c r="AW7" s="24">
        <v>10</v>
      </c>
      <c r="AX7" s="24">
        <v>10</v>
      </c>
      <c r="AY7" s="24">
        <v>10</v>
      </c>
      <c r="AZ7" s="24">
        <v>10</v>
      </c>
      <c r="BA7" s="24">
        <v>10</v>
      </c>
      <c r="BB7" s="24">
        <v>10</v>
      </c>
      <c r="BC7" s="24">
        <v>10</v>
      </c>
      <c r="BD7" s="24">
        <v>10</v>
      </c>
      <c r="BE7" s="24">
        <v>10</v>
      </c>
      <c r="BF7" s="24">
        <v>10</v>
      </c>
      <c r="BG7" s="24">
        <v>10</v>
      </c>
      <c r="BH7" s="24">
        <v>10</v>
      </c>
      <c r="BI7" s="24">
        <v>10</v>
      </c>
      <c r="BJ7" s="24">
        <v>10</v>
      </c>
      <c r="BK7" s="38">
        <v>10</v>
      </c>
      <c r="BL7" s="37">
        <v>30</v>
      </c>
      <c r="BM7" s="24">
        <v>30</v>
      </c>
      <c r="BN7" s="24">
        <v>30</v>
      </c>
      <c r="BO7" s="24">
        <v>30</v>
      </c>
      <c r="BP7" s="24">
        <v>30</v>
      </c>
      <c r="BQ7" s="24">
        <v>30</v>
      </c>
      <c r="BR7" s="24">
        <v>30</v>
      </c>
      <c r="BS7" s="38">
        <v>30</v>
      </c>
      <c r="BT7" s="37">
        <v>20</v>
      </c>
      <c r="BU7" s="24">
        <v>20</v>
      </c>
      <c r="BV7" s="24">
        <v>20</v>
      </c>
      <c r="BW7" s="24">
        <v>20</v>
      </c>
      <c r="BX7" s="24">
        <v>20</v>
      </c>
      <c r="BY7" s="24">
        <v>20</v>
      </c>
      <c r="BZ7" s="24">
        <v>20</v>
      </c>
      <c r="CA7" s="24">
        <v>20</v>
      </c>
      <c r="CB7" s="24">
        <v>20</v>
      </c>
      <c r="CC7" s="24">
        <v>20</v>
      </c>
      <c r="CD7" s="24">
        <v>20</v>
      </c>
      <c r="CE7" s="24">
        <v>20</v>
      </c>
      <c r="CF7" s="24">
        <v>20</v>
      </c>
      <c r="CG7" s="24">
        <v>20</v>
      </c>
      <c r="CH7" s="24">
        <v>20</v>
      </c>
      <c r="CI7" s="38">
        <v>20</v>
      </c>
      <c r="CJ7" s="68">
        <v>92956</v>
      </c>
      <c r="CK7" s="71">
        <v>30</v>
      </c>
      <c r="CL7" s="76">
        <v>93533</v>
      </c>
      <c r="CM7" s="77">
        <v>260</v>
      </c>
      <c r="CN7" s="73">
        <f>(CL7+CM7)-(CJ7+CK7)</f>
        <v>807</v>
      </c>
      <c r="CO7" s="34">
        <f>SUM(D7:CI7)</f>
        <v>1160</v>
      </c>
      <c r="CP7" s="82">
        <v>3</v>
      </c>
      <c r="CQ7" s="83">
        <f>ROUND(((30-((30-1)/((SQRT(5))-1))*(SQRT(CP7)-1))*0.5),2)</f>
        <v>6.41</v>
      </c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</row>
    <row r="8" spans="1:183" s="10" customFormat="1" ht="18" customHeight="1">
      <c r="A8" s="44" t="s">
        <v>72</v>
      </c>
      <c r="B8" s="46" t="s">
        <v>77</v>
      </c>
      <c r="C8" s="47" t="s">
        <v>86</v>
      </c>
      <c r="D8" s="37">
        <v>10</v>
      </c>
      <c r="E8" s="24">
        <v>10</v>
      </c>
      <c r="F8" s="24">
        <v>10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10</v>
      </c>
      <c r="P8" s="24">
        <v>10</v>
      </c>
      <c r="Q8" s="24">
        <v>10</v>
      </c>
      <c r="R8" s="24">
        <v>10</v>
      </c>
      <c r="S8" s="24">
        <v>10</v>
      </c>
      <c r="T8" s="24">
        <v>10</v>
      </c>
      <c r="U8" s="24">
        <v>10</v>
      </c>
      <c r="V8" s="24">
        <v>10</v>
      </c>
      <c r="W8" s="24">
        <v>10</v>
      </c>
      <c r="X8" s="24">
        <v>10</v>
      </c>
      <c r="Y8" s="24">
        <v>10</v>
      </c>
      <c r="Z8" s="24">
        <v>10</v>
      </c>
      <c r="AA8" s="24">
        <v>10</v>
      </c>
      <c r="AB8" s="24">
        <v>10</v>
      </c>
      <c r="AC8" s="24">
        <v>10</v>
      </c>
      <c r="AD8" s="24">
        <v>10</v>
      </c>
      <c r="AE8" s="24">
        <v>10</v>
      </c>
      <c r="AF8" s="24">
        <v>10</v>
      </c>
      <c r="AG8" s="24">
        <v>10</v>
      </c>
      <c r="AH8" s="24">
        <v>10</v>
      </c>
      <c r="AI8" s="24">
        <v>10</v>
      </c>
      <c r="AJ8" s="24">
        <v>10</v>
      </c>
      <c r="AK8" s="24">
        <v>10</v>
      </c>
      <c r="AL8" s="24">
        <v>10</v>
      </c>
      <c r="AM8" s="24">
        <v>10</v>
      </c>
      <c r="AN8" s="24">
        <v>10</v>
      </c>
      <c r="AO8" s="24">
        <v>10</v>
      </c>
      <c r="AP8" s="24">
        <v>10</v>
      </c>
      <c r="AQ8" s="24">
        <v>10</v>
      </c>
      <c r="AR8" s="24">
        <v>10</v>
      </c>
      <c r="AS8" s="24">
        <v>10</v>
      </c>
      <c r="AT8" s="24">
        <v>10</v>
      </c>
      <c r="AU8" s="24">
        <v>10</v>
      </c>
      <c r="AV8" s="24">
        <v>10</v>
      </c>
      <c r="AW8" s="24">
        <v>10</v>
      </c>
      <c r="AX8" s="24">
        <v>10</v>
      </c>
      <c r="AY8" s="24">
        <v>10</v>
      </c>
      <c r="AZ8" s="24">
        <v>10</v>
      </c>
      <c r="BA8" s="24">
        <v>10</v>
      </c>
      <c r="BB8" s="24">
        <v>10</v>
      </c>
      <c r="BC8" s="24">
        <v>10</v>
      </c>
      <c r="BD8" s="24"/>
      <c r="BE8" s="24"/>
      <c r="BF8" s="24"/>
      <c r="BG8" s="24"/>
      <c r="BH8" s="24"/>
      <c r="BI8" s="24"/>
      <c r="BJ8" s="24">
        <v>10</v>
      </c>
      <c r="BK8" s="38">
        <v>10</v>
      </c>
      <c r="BL8" s="37">
        <v>30</v>
      </c>
      <c r="BM8" s="24">
        <v>30</v>
      </c>
      <c r="BN8" s="24">
        <v>30</v>
      </c>
      <c r="BO8" s="24">
        <v>30</v>
      </c>
      <c r="BP8" s="24">
        <v>30</v>
      </c>
      <c r="BQ8" s="24">
        <v>30</v>
      </c>
      <c r="BR8" s="24"/>
      <c r="BS8" s="38"/>
      <c r="BT8" s="37">
        <v>20</v>
      </c>
      <c r="BU8" s="24">
        <v>20</v>
      </c>
      <c r="BV8" s="24">
        <v>20</v>
      </c>
      <c r="BW8" s="24">
        <v>20</v>
      </c>
      <c r="BX8" s="24">
        <v>20</v>
      </c>
      <c r="BY8" s="24">
        <v>20</v>
      </c>
      <c r="BZ8" s="24">
        <v>20</v>
      </c>
      <c r="CA8" s="24">
        <v>20</v>
      </c>
      <c r="CB8" s="24">
        <v>20</v>
      </c>
      <c r="CC8" s="24">
        <v>20</v>
      </c>
      <c r="CD8" s="24">
        <v>20</v>
      </c>
      <c r="CE8" s="24">
        <v>20</v>
      </c>
      <c r="CF8" s="24">
        <v>20</v>
      </c>
      <c r="CG8" s="24">
        <v>20</v>
      </c>
      <c r="CH8" s="24">
        <v>20</v>
      </c>
      <c r="CI8" s="38">
        <v>20</v>
      </c>
      <c r="CJ8" s="68">
        <v>52851</v>
      </c>
      <c r="CK8" s="71">
        <v>250</v>
      </c>
      <c r="CL8" s="76">
        <v>53283</v>
      </c>
      <c r="CM8" s="77">
        <v>94</v>
      </c>
      <c r="CN8" s="73">
        <f>(CL8+CM8)-(CJ8+CK8)</f>
        <v>276</v>
      </c>
      <c r="CO8" s="34">
        <f>SUM(D8:CI8)</f>
        <v>1040</v>
      </c>
      <c r="CP8" s="82">
        <v>4</v>
      </c>
      <c r="CQ8" s="83">
        <f>ROUND(((30-((30-1)/((SQRT(5))-1))*(SQRT(CP8)-1))*0.5),2)</f>
        <v>3.27</v>
      </c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</row>
    <row r="9" spans="1:183" s="5" customFormat="1" ht="18" customHeight="1">
      <c r="A9" s="44" t="s">
        <v>74</v>
      </c>
      <c r="B9" s="46" t="s">
        <v>80</v>
      </c>
      <c r="C9" s="47" t="s">
        <v>85</v>
      </c>
      <c r="D9" s="37">
        <v>10</v>
      </c>
      <c r="E9" s="24">
        <v>10</v>
      </c>
      <c r="F9" s="24">
        <v>10</v>
      </c>
      <c r="G9" s="24">
        <v>10</v>
      </c>
      <c r="H9" s="24">
        <v>10</v>
      </c>
      <c r="I9" s="24">
        <v>10</v>
      </c>
      <c r="J9" s="24">
        <v>10</v>
      </c>
      <c r="K9" s="24">
        <v>10</v>
      </c>
      <c r="L9" s="24">
        <v>10</v>
      </c>
      <c r="M9" s="24">
        <v>10</v>
      </c>
      <c r="N9" s="24">
        <v>10</v>
      </c>
      <c r="O9" s="24">
        <v>10</v>
      </c>
      <c r="P9" s="24">
        <v>10</v>
      </c>
      <c r="Q9" s="24">
        <v>10</v>
      </c>
      <c r="R9" s="24">
        <v>10</v>
      </c>
      <c r="S9" s="24">
        <v>10</v>
      </c>
      <c r="T9" s="24">
        <v>10</v>
      </c>
      <c r="U9" s="24">
        <v>10</v>
      </c>
      <c r="V9" s="24">
        <v>10</v>
      </c>
      <c r="W9" s="24">
        <v>10</v>
      </c>
      <c r="X9" s="24">
        <v>10</v>
      </c>
      <c r="Y9" s="24">
        <v>10</v>
      </c>
      <c r="Z9" s="24">
        <v>10</v>
      </c>
      <c r="AA9" s="24">
        <v>10</v>
      </c>
      <c r="AB9" s="24">
        <v>10</v>
      </c>
      <c r="AC9" s="24">
        <v>10</v>
      </c>
      <c r="AD9" s="24">
        <v>10</v>
      </c>
      <c r="AE9" s="24">
        <v>10</v>
      </c>
      <c r="AF9" s="24">
        <v>10</v>
      </c>
      <c r="AG9" s="24">
        <v>10</v>
      </c>
      <c r="AH9" s="24">
        <v>10</v>
      </c>
      <c r="AI9" s="24">
        <v>10</v>
      </c>
      <c r="AJ9" s="24">
        <v>10</v>
      </c>
      <c r="AK9" s="24">
        <v>10</v>
      </c>
      <c r="AL9" s="24">
        <v>10</v>
      </c>
      <c r="AM9" s="24">
        <v>10</v>
      </c>
      <c r="AN9" s="24">
        <v>10</v>
      </c>
      <c r="AO9" s="24">
        <v>10</v>
      </c>
      <c r="AP9" s="24">
        <v>10</v>
      </c>
      <c r="AQ9" s="24">
        <v>10</v>
      </c>
      <c r="AR9" s="24">
        <v>10</v>
      </c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>
        <v>10</v>
      </c>
      <c r="BK9" s="38">
        <v>10</v>
      </c>
      <c r="BL9" s="37">
        <v>30</v>
      </c>
      <c r="BM9" s="24">
        <v>30</v>
      </c>
      <c r="BN9" s="24">
        <v>30</v>
      </c>
      <c r="BO9" s="24">
        <v>30</v>
      </c>
      <c r="BP9" s="24"/>
      <c r="BQ9" s="24"/>
      <c r="BR9" s="24"/>
      <c r="BS9" s="38"/>
      <c r="BT9" s="37">
        <v>20</v>
      </c>
      <c r="BU9" s="24">
        <v>20</v>
      </c>
      <c r="BV9" s="24">
        <v>20</v>
      </c>
      <c r="BW9" s="24">
        <v>20</v>
      </c>
      <c r="BX9" s="24">
        <v>20</v>
      </c>
      <c r="BY9" s="24">
        <v>20</v>
      </c>
      <c r="BZ9" s="24">
        <v>20</v>
      </c>
      <c r="CA9" s="24">
        <v>20</v>
      </c>
      <c r="CB9" s="24">
        <v>20</v>
      </c>
      <c r="CC9" s="24">
        <v>20</v>
      </c>
      <c r="CD9" s="24">
        <v>20</v>
      </c>
      <c r="CE9" s="24"/>
      <c r="CF9" s="24">
        <v>20</v>
      </c>
      <c r="CG9" s="24">
        <v>20</v>
      </c>
      <c r="CH9" s="24"/>
      <c r="CI9" s="38">
        <v>20</v>
      </c>
      <c r="CJ9" s="68">
        <v>1075</v>
      </c>
      <c r="CK9" s="71">
        <v>0</v>
      </c>
      <c r="CL9" s="76">
        <v>1776</v>
      </c>
      <c r="CM9" s="77">
        <v>0</v>
      </c>
      <c r="CN9" s="73">
        <f>(CL9+CM9)-(CJ9+CK9)</f>
        <v>701</v>
      </c>
      <c r="CO9" s="34">
        <f>SUM(D9:CI9)</f>
        <v>830</v>
      </c>
      <c r="CP9" s="82">
        <v>5</v>
      </c>
      <c r="CQ9" s="83">
        <f>ROUND(((30-((30-1)/((SQRT(5))-1))*(SQRT(CP9)-1))*0.5),2)</f>
        <v>0.5</v>
      </c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</row>
    <row r="10" spans="1:183" s="5" customFormat="1" ht="18" customHeight="1" thickBot="1">
      <c r="A10" s="45"/>
      <c r="B10" s="42"/>
      <c r="C10" s="43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1"/>
      <c r="BL10" s="39"/>
      <c r="BM10" s="40"/>
      <c r="BN10" s="40"/>
      <c r="BO10" s="40"/>
      <c r="BP10" s="40"/>
      <c r="BQ10" s="40"/>
      <c r="BR10" s="40"/>
      <c r="BS10" s="41"/>
      <c r="BT10" s="39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1"/>
      <c r="CJ10" s="69"/>
      <c r="CK10" s="72"/>
      <c r="CL10" s="78"/>
      <c r="CM10" s="79"/>
      <c r="CN10" s="74"/>
      <c r="CO10" s="66"/>
      <c r="CP10" s="80"/>
      <c r="CQ10" s="81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</row>
    <row r="11" spans="88:183" s="3" customFormat="1" ht="15" customHeight="1">
      <c r="CJ11" s="18"/>
      <c r="CK11" s="18"/>
      <c r="CL11" s="19"/>
      <c r="CM11" s="19"/>
      <c r="CN11" s="28"/>
      <c r="CO11" s="20"/>
      <c r="CP11" s="20"/>
      <c r="CQ11" s="20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</row>
    <row r="12" spans="88:183" s="3" customFormat="1" ht="15" customHeight="1">
      <c r="CJ12" s="18"/>
      <c r="CK12" s="18"/>
      <c r="CL12" s="19"/>
      <c r="CM12" s="19"/>
      <c r="CN12" s="28"/>
      <c r="CO12" s="20"/>
      <c r="CP12" s="20"/>
      <c r="CQ12" s="20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</row>
    <row r="13" spans="88:183" s="3" customFormat="1" ht="15" customHeight="1">
      <c r="CJ13" s="18"/>
      <c r="CK13" s="18"/>
      <c r="CL13" s="19"/>
      <c r="CM13" s="19"/>
      <c r="CN13" s="28"/>
      <c r="CO13" s="20"/>
      <c r="CP13" s="20"/>
      <c r="CQ13" s="20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</row>
    <row r="14" spans="88:183" s="3" customFormat="1" ht="15" customHeight="1">
      <c r="CJ14" s="18"/>
      <c r="CK14" s="18"/>
      <c r="CL14" s="19"/>
      <c r="CM14" s="19"/>
      <c r="CN14" s="28"/>
      <c r="CO14" s="20"/>
      <c r="CP14" s="20"/>
      <c r="CQ14" s="20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</row>
    <row r="15" spans="88:183" s="3" customFormat="1" ht="15" customHeight="1">
      <c r="CJ15" s="18"/>
      <c r="CK15" s="18"/>
      <c r="CL15" s="19"/>
      <c r="CM15" s="19"/>
      <c r="CN15" s="28"/>
      <c r="CO15" s="20"/>
      <c r="CP15" s="20"/>
      <c r="CQ15" s="20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</row>
    <row r="16" spans="88:183" s="3" customFormat="1" ht="15" customHeight="1">
      <c r="CJ16" s="18"/>
      <c r="CK16" s="18"/>
      <c r="CL16" s="19"/>
      <c r="CM16" s="19"/>
      <c r="CN16" s="28"/>
      <c r="CO16" s="20"/>
      <c r="CP16" s="20"/>
      <c r="CQ16" s="20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</row>
    <row r="17" spans="88:183" s="3" customFormat="1" ht="15" customHeight="1">
      <c r="CJ17" s="18"/>
      <c r="CK17" s="18"/>
      <c r="CL17" s="19"/>
      <c r="CM17" s="19"/>
      <c r="CN17" s="28"/>
      <c r="CO17" s="20"/>
      <c r="CP17" s="20"/>
      <c r="CQ17" s="20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</row>
    <row r="18" spans="88:183" s="3" customFormat="1" ht="15" customHeight="1">
      <c r="CJ18" s="18"/>
      <c r="CK18" s="18"/>
      <c r="CL18" s="19"/>
      <c r="CM18" s="19"/>
      <c r="CN18" s="28"/>
      <c r="CO18" s="20"/>
      <c r="CP18" s="20"/>
      <c r="CQ18" s="20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</row>
    <row r="19" spans="88:183" s="3" customFormat="1" ht="15" customHeight="1">
      <c r="CJ19" s="18"/>
      <c r="CK19" s="18"/>
      <c r="CL19" s="19"/>
      <c r="CM19" s="19"/>
      <c r="CN19" s="28"/>
      <c r="CO19" s="20"/>
      <c r="CP19" s="20"/>
      <c r="CQ19" s="20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</row>
    <row r="20" spans="88:183" s="3" customFormat="1" ht="15" customHeight="1">
      <c r="CJ20" s="18"/>
      <c r="CK20" s="18"/>
      <c r="CL20" s="19"/>
      <c r="CM20" s="19"/>
      <c r="CN20" s="28"/>
      <c r="CO20" s="20"/>
      <c r="CP20" s="20"/>
      <c r="CQ20" s="20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</row>
    <row r="21" spans="88:183" s="3" customFormat="1" ht="15" customHeight="1">
      <c r="CJ21" s="18"/>
      <c r="CK21" s="18"/>
      <c r="CL21" s="19"/>
      <c r="CM21" s="19"/>
      <c r="CN21" s="28"/>
      <c r="CO21" s="20"/>
      <c r="CP21" s="20"/>
      <c r="CQ21" s="20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</row>
    <row r="22" spans="88:183" s="3" customFormat="1" ht="15" customHeight="1">
      <c r="CJ22" s="18"/>
      <c r="CK22" s="18"/>
      <c r="CL22" s="19"/>
      <c r="CM22" s="19"/>
      <c r="CN22" s="28"/>
      <c r="CO22" s="20"/>
      <c r="CP22" s="20"/>
      <c r="CQ22" s="20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</row>
    <row r="23" spans="88:183" s="3" customFormat="1" ht="15" customHeight="1">
      <c r="CJ23" s="18"/>
      <c r="CK23" s="18"/>
      <c r="CL23" s="19"/>
      <c r="CM23" s="19"/>
      <c r="CN23" s="28"/>
      <c r="CO23" s="20"/>
      <c r="CP23" s="20"/>
      <c r="CQ23" s="20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</row>
    <row r="24" spans="88:183" s="3" customFormat="1" ht="15" customHeight="1">
      <c r="CJ24" s="18"/>
      <c r="CK24" s="18"/>
      <c r="CL24" s="19"/>
      <c r="CM24" s="19"/>
      <c r="CN24" s="28"/>
      <c r="CO24" s="20"/>
      <c r="CP24" s="20"/>
      <c r="CQ24" s="20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</row>
    <row r="25" spans="88:183" s="3" customFormat="1" ht="15" customHeight="1">
      <c r="CJ25" s="18"/>
      <c r="CK25" s="18"/>
      <c r="CL25" s="19"/>
      <c r="CM25" s="19"/>
      <c r="CN25" s="28"/>
      <c r="CO25" s="20"/>
      <c r="CP25" s="20"/>
      <c r="CQ25" s="20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</row>
    <row r="26" spans="88:183" s="3" customFormat="1" ht="15" customHeight="1">
      <c r="CJ26" s="18"/>
      <c r="CK26" s="18"/>
      <c r="CL26" s="19"/>
      <c r="CM26" s="19"/>
      <c r="CN26" s="28"/>
      <c r="CO26" s="20"/>
      <c r="CP26" s="20"/>
      <c r="CQ26" s="20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</row>
    <row r="27" spans="88:183" s="3" customFormat="1" ht="15" customHeight="1">
      <c r="CJ27" s="18"/>
      <c r="CK27" s="18"/>
      <c r="CL27" s="19"/>
      <c r="CM27" s="19"/>
      <c r="CN27" s="28"/>
      <c r="CO27" s="20"/>
      <c r="CP27" s="20"/>
      <c r="CQ27" s="20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</row>
    <row r="28" spans="88:183" s="3" customFormat="1" ht="15" customHeight="1">
      <c r="CJ28" s="18"/>
      <c r="CK28" s="18"/>
      <c r="CL28" s="19"/>
      <c r="CM28" s="19"/>
      <c r="CN28" s="28"/>
      <c r="CO28" s="20"/>
      <c r="CP28" s="20"/>
      <c r="CQ28" s="20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</row>
    <row r="29" spans="88:183" s="3" customFormat="1" ht="15" customHeight="1">
      <c r="CJ29" s="18"/>
      <c r="CK29" s="18"/>
      <c r="CL29" s="19"/>
      <c r="CM29" s="19"/>
      <c r="CN29" s="28"/>
      <c r="CO29" s="20"/>
      <c r="CP29" s="20"/>
      <c r="CQ29" s="20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</row>
    <row r="30" spans="88:183" s="3" customFormat="1" ht="15" customHeight="1">
      <c r="CJ30" s="18"/>
      <c r="CK30" s="18"/>
      <c r="CL30" s="19"/>
      <c r="CM30" s="19"/>
      <c r="CN30" s="28"/>
      <c r="CO30" s="20"/>
      <c r="CP30" s="20"/>
      <c r="CQ30" s="20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</row>
    <row r="31" spans="88:183" s="3" customFormat="1" ht="15" customHeight="1">
      <c r="CJ31" s="18"/>
      <c r="CK31" s="18"/>
      <c r="CL31" s="19"/>
      <c r="CM31" s="19"/>
      <c r="CN31" s="28"/>
      <c r="CO31" s="20"/>
      <c r="CP31" s="20"/>
      <c r="CQ31" s="20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</row>
    <row r="32" spans="88:183" s="3" customFormat="1" ht="15" customHeight="1">
      <c r="CJ32" s="18"/>
      <c r="CK32" s="18"/>
      <c r="CL32" s="19"/>
      <c r="CM32" s="19"/>
      <c r="CN32" s="28"/>
      <c r="CO32" s="20"/>
      <c r="CP32" s="20"/>
      <c r="CQ32" s="20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</row>
    <row r="33" spans="88:183" s="3" customFormat="1" ht="15" customHeight="1">
      <c r="CJ33" s="18"/>
      <c r="CK33" s="18"/>
      <c r="CL33" s="19"/>
      <c r="CM33" s="19"/>
      <c r="CN33" s="28"/>
      <c r="CO33" s="20"/>
      <c r="CP33" s="20"/>
      <c r="CQ33" s="20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</row>
    <row r="34" spans="88:183" s="3" customFormat="1" ht="15" customHeight="1">
      <c r="CJ34" s="18"/>
      <c r="CK34" s="18"/>
      <c r="CL34" s="19"/>
      <c r="CM34" s="19"/>
      <c r="CN34" s="28"/>
      <c r="CO34" s="20"/>
      <c r="CP34" s="20"/>
      <c r="CQ34" s="20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</row>
    <row r="35" spans="88:183" s="3" customFormat="1" ht="15" customHeight="1">
      <c r="CJ35" s="18"/>
      <c r="CK35" s="18"/>
      <c r="CL35" s="19"/>
      <c r="CM35" s="19"/>
      <c r="CN35" s="28"/>
      <c r="CO35" s="20"/>
      <c r="CP35" s="20"/>
      <c r="CQ35" s="20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</row>
    <row r="36" spans="88:183" s="3" customFormat="1" ht="15" customHeight="1">
      <c r="CJ36" s="18"/>
      <c r="CK36" s="18"/>
      <c r="CL36" s="19"/>
      <c r="CM36" s="19"/>
      <c r="CN36" s="28"/>
      <c r="CO36" s="20"/>
      <c r="CP36" s="20"/>
      <c r="CQ36" s="20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</row>
    <row r="37" spans="88:183" s="3" customFormat="1" ht="15" customHeight="1">
      <c r="CJ37" s="18"/>
      <c r="CK37" s="18"/>
      <c r="CL37" s="19"/>
      <c r="CM37" s="19"/>
      <c r="CN37" s="28"/>
      <c r="CO37" s="20"/>
      <c r="CP37" s="20"/>
      <c r="CQ37" s="20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</row>
    <row r="38" spans="88:183" s="3" customFormat="1" ht="15" customHeight="1">
      <c r="CJ38" s="18"/>
      <c r="CK38" s="18"/>
      <c r="CL38" s="19"/>
      <c r="CM38" s="19"/>
      <c r="CN38" s="28"/>
      <c r="CO38" s="20"/>
      <c r="CP38" s="20"/>
      <c r="CQ38" s="20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</row>
    <row r="39" spans="88:183" s="3" customFormat="1" ht="15" customHeight="1">
      <c r="CJ39" s="18"/>
      <c r="CK39" s="18"/>
      <c r="CL39" s="19"/>
      <c r="CM39" s="19"/>
      <c r="CN39" s="28"/>
      <c r="CO39" s="20"/>
      <c r="CP39" s="20"/>
      <c r="CQ39" s="20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</row>
    <row r="40" spans="88:183" s="3" customFormat="1" ht="15" customHeight="1">
      <c r="CJ40" s="18"/>
      <c r="CK40" s="18"/>
      <c r="CL40" s="19"/>
      <c r="CM40" s="19"/>
      <c r="CN40" s="28"/>
      <c r="CO40" s="20"/>
      <c r="CP40" s="20"/>
      <c r="CQ40" s="20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</row>
    <row r="41" spans="88:183" s="3" customFormat="1" ht="15" customHeight="1">
      <c r="CJ41" s="18"/>
      <c r="CK41" s="18"/>
      <c r="CL41" s="19"/>
      <c r="CM41" s="19"/>
      <c r="CN41" s="28"/>
      <c r="CO41" s="20"/>
      <c r="CP41" s="20"/>
      <c r="CQ41" s="20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</row>
    <row r="42" spans="88:183" s="3" customFormat="1" ht="15" customHeight="1">
      <c r="CJ42" s="18"/>
      <c r="CK42" s="18"/>
      <c r="CL42" s="19"/>
      <c r="CM42" s="19"/>
      <c r="CN42" s="28"/>
      <c r="CO42" s="20"/>
      <c r="CP42" s="20"/>
      <c r="CQ42" s="20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</row>
    <row r="43" spans="88:183" s="3" customFormat="1" ht="15" customHeight="1">
      <c r="CJ43" s="18"/>
      <c r="CK43" s="18"/>
      <c r="CL43" s="19"/>
      <c r="CM43" s="19"/>
      <c r="CN43" s="28"/>
      <c r="CO43" s="20"/>
      <c r="CP43" s="20"/>
      <c r="CQ43" s="20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</row>
    <row r="44" spans="88:183" s="3" customFormat="1" ht="15" customHeight="1">
      <c r="CJ44" s="18"/>
      <c r="CK44" s="18"/>
      <c r="CL44" s="19"/>
      <c r="CM44" s="19"/>
      <c r="CN44" s="28"/>
      <c r="CO44" s="20"/>
      <c r="CP44" s="20"/>
      <c r="CQ44" s="20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</row>
    <row r="45" spans="88:183" s="3" customFormat="1" ht="15" customHeight="1">
      <c r="CJ45" s="18"/>
      <c r="CK45" s="18"/>
      <c r="CL45" s="19"/>
      <c r="CM45" s="19"/>
      <c r="CN45" s="28"/>
      <c r="CO45" s="20"/>
      <c r="CP45" s="20"/>
      <c r="CQ45" s="20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</row>
    <row r="46" spans="88:183" s="3" customFormat="1" ht="15" customHeight="1">
      <c r="CJ46" s="18"/>
      <c r="CK46" s="18"/>
      <c r="CL46" s="19"/>
      <c r="CM46" s="19"/>
      <c r="CN46" s="28"/>
      <c r="CO46" s="20"/>
      <c r="CP46" s="20"/>
      <c r="CQ46" s="20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</row>
    <row r="47" spans="88:183" s="3" customFormat="1" ht="15" customHeight="1">
      <c r="CJ47" s="18"/>
      <c r="CK47" s="18"/>
      <c r="CL47" s="19"/>
      <c r="CM47" s="19"/>
      <c r="CN47" s="28"/>
      <c r="CO47" s="20"/>
      <c r="CP47" s="20"/>
      <c r="CQ47" s="20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</row>
    <row r="48" spans="88:183" s="3" customFormat="1" ht="15" customHeight="1">
      <c r="CJ48" s="18"/>
      <c r="CK48" s="18"/>
      <c r="CL48" s="19"/>
      <c r="CM48" s="19"/>
      <c r="CN48" s="28"/>
      <c r="CO48" s="20"/>
      <c r="CP48" s="20"/>
      <c r="CQ48" s="20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</row>
    <row r="49" spans="88:183" s="3" customFormat="1" ht="15" customHeight="1">
      <c r="CJ49" s="18"/>
      <c r="CK49" s="18"/>
      <c r="CL49" s="19"/>
      <c r="CM49" s="19"/>
      <c r="CN49" s="28"/>
      <c r="CO49" s="20"/>
      <c r="CP49" s="20"/>
      <c r="CQ49" s="20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</row>
    <row r="50" spans="88:183" s="3" customFormat="1" ht="15" customHeight="1">
      <c r="CJ50" s="18"/>
      <c r="CK50" s="18"/>
      <c r="CL50" s="19"/>
      <c r="CM50" s="19"/>
      <c r="CN50" s="28"/>
      <c r="CO50" s="20"/>
      <c r="CP50" s="20"/>
      <c r="CQ50" s="20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</row>
    <row r="51" spans="88:183" s="3" customFormat="1" ht="15" customHeight="1">
      <c r="CJ51" s="18"/>
      <c r="CK51" s="18"/>
      <c r="CL51" s="19"/>
      <c r="CM51" s="19"/>
      <c r="CN51" s="28"/>
      <c r="CO51" s="20"/>
      <c r="CP51" s="20"/>
      <c r="CQ51" s="20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</row>
    <row r="52" spans="88:183" s="3" customFormat="1" ht="15" customHeight="1">
      <c r="CJ52" s="18"/>
      <c r="CK52" s="18"/>
      <c r="CL52" s="19"/>
      <c r="CM52" s="19"/>
      <c r="CN52" s="28"/>
      <c r="CO52" s="20"/>
      <c r="CP52" s="20"/>
      <c r="CQ52" s="20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</row>
    <row r="53" spans="88:183" s="3" customFormat="1" ht="15" customHeight="1">
      <c r="CJ53" s="18"/>
      <c r="CK53" s="18"/>
      <c r="CL53" s="19"/>
      <c r="CM53" s="19"/>
      <c r="CN53" s="28"/>
      <c r="CO53" s="20"/>
      <c r="CP53" s="20"/>
      <c r="CQ53" s="20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</row>
    <row r="54" spans="88:183" s="3" customFormat="1" ht="15" customHeight="1">
      <c r="CJ54" s="18"/>
      <c r="CK54" s="18"/>
      <c r="CL54" s="19"/>
      <c r="CM54" s="19"/>
      <c r="CN54" s="28"/>
      <c r="CO54" s="20"/>
      <c r="CP54" s="20"/>
      <c r="CQ54" s="20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</row>
    <row r="55" spans="88:183" s="3" customFormat="1" ht="15" customHeight="1">
      <c r="CJ55" s="18"/>
      <c r="CK55" s="18"/>
      <c r="CL55" s="19"/>
      <c r="CM55" s="19"/>
      <c r="CN55" s="28"/>
      <c r="CO55" s="20"/>
      <c r="CP55" s="20"/>
      <c r="CQ55" s="20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</row>
    <row r="56" spans="88:183" s="3" customFormat="1" ht="15" customHeight="1">
      <c r="CJ56" s="18"/>
      <c r="CK56" s="18"/>
      <c r="CL56" s="19"/>
      <c r="CM56" s="19"/>
      <c r="CN56" s="28"/>
      <c r="CO56" s="20"/>
      <c r="CP56" s="20"/>
      <c r="CQ56" s="20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</row>
    <row r="57" spans="88:183" s="3" customFormat="1" ht="15" customHeight="1">
      <c r="CJ57" s="18"/>
      <c r="CK57" s="18"/>
      <c r="CL57" s="19"/>
      <c r="CM57" s="19"/>
      <c r="CN57" s="28"/>
      <c r="CO57" s="20"/>
      <c r="CP57" s="20"/>
      <c r="CQ57" s="20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</row>
    <row r="58" spans="88:183" s="3" customFormat="1" ht="15" customHeight="1">
      <c r="CJ58" s="18"/>
      <c r="CK58" s="18"/>
      <c r="CL58" s="19"/>
      <c r="CM58" s="19"/>
      <c r="CN58" s="28"/>
      <c r="CO58" s="20"/>
      <c r="CP58" s="20"/>
      <c r="CQ58" s="20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</row>
    <row r="59" spans="88:183" s="3" customFormat="1" ht="15" customHeight="1">
      <c r="CJ59" s="18"/>
      <c r="CK59" s="18"/>
      <c r="CL59" s="19"/>
      <c r="CM59" s="19"/>
      <c r="CN59" s="28"/>
      <c r="CO59" s="20"/>
      <c r="CP59" s="20"/>
      <c r="CQ59" s="20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</row>
    <row r="60" spans="88:183" s="3" customFormat="1" ht="15" customHeight="1">
      <c r="CJ60" s="18"/>
      <c r="CK60" s="18"/>
      <c r="CL60" s="19"/>
      <c r="CM60" s="19"/>
      <c r="CN60" s="28"/>
      <c r="CO60" s="20"/>
      <c r="CP60" s="20"/>
      <c r="CQ60" s="20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</row>
    <row r="61" spans="88:183" s="3" customFormat="1" ht="15" customHeight="1">
      <c r="CJ61" s="18"/>
      <c r="CK61" s="18"/>
      <c r="CL61" s="19"/>
      <c r="CM61" s="19"/>
      <c r="CN61" s="28"/>
      <c r="CO61" s="20"/>
      <c r="CP61" s="20"/>
      <c r="CQ61" s="20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</row>
    <row r="62" spans="88:183" s="3" customFormat="1" ht="15" customHeight="1">
      <c r="CJ62" s="18"/>
      <c r="CK62" s="18"/>
      <c r="CL62" s="19"/>
      <c r="CM62" s="19"/>
      <c r="CN62" s="28"/>
      <c r="CO62" s="20"/>
      <c r="CP62" s="20"/>
      <c r="CQ62" s="20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</row>
    <row r="63" spans="88:183" s="3" customFormat="1" ht="15" customHeight="1">
      <c r="CJ63" s="18"/>
      <c r="CK63" s="18"/>
      <c r="CL63" s="19"/>
      <c r="CM63" s="19"/>
      <c r="CN63" s="28"/>
      <c r="CO63" s="20"/>
      <c r="CP63" s="20"/>
      <c r="CQ63" s="20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</row>
    <row r="64" spans="88:183" s="3" customFormat="1" ht="15" customHeight="1">
      <c r="CJ64" s="18"/>
      <c r="CK64" s="18"/>
      <c r="CL64" s="19"/>
      <c r="CM64" s="19"/>
      <c r="CN64" s="28"/>
      <c r="CO64" s="20"/>
      <c r="CP64" s="20"/>
      <c r="CQ64" s="20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</row>
    <row r="65" spans="88:183" s="3" customFormat="1" ht="15" customHeight="1">
      <c r="CJ65" s="18"/>
      <c r="CK65" s="18"/>
      <c r="CL65" s="19"/>
      <c r="CM65" s="19"/>
      <c r="CN65" s="28"/>
      <c r="CO65" s="20"/>
      <c r="CP65" s="20"/>
      <c r="CQ65" s="20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</row>
    <row r="66" spans="88:183" s="3" customFormat="1" ht="15" customHeight="1">
      <c r="CJ66" s="18"/>
      <c r="CK66" s="18"/>
      <c r="CL66" s="19"/>
      <c r="CM66" s="19"/>
      <c r="CN66" s="28"/>
      <c r="CO66" s="20"/>
      <c r="CP66" s="20"/>
      <c r="CQ66" s="20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</row>
    <row r="67" spans="88:183" s="3" customFormat="1" ht="15" customHeight="1">
      <c r="CJ67" s="18"/>
      <c r="CK67" s="18"/>
      <c r="CL67" s="19"/>
      <c r="CM67" s="19"/>
      <c r="CN67" s="28"/>
      <c r="CO67" s="20"/>
      <c r="CP67" s="20"/>
      <c r="CQ67" s="20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</row>
    <row r="68" spans="88:183" s="3" customFormat="1" ht="15" customHeight="1">
      <c r="CJ68" s="18"/>
      <c r="CK68" s="18"/>
      <c r="CL68" s="19"/>
      <c r="CM68" s="19"/>
      <c r="CN68" s="28"/>
      <c r="CO68" s="20"/>
      <c r="CP68" s="20"/>
      <c r="CQ68" s="20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</row>
    <row r="69" spans="88:183" s="3" customFormat="1" ht="15" customHeight="1">
      <c r="CJ69" s="18"/>
      <c r="CK69" s="18"/>
      <c r="CL69" s="19"/>
      <c r="CM69" s="19"/>
      <c r="CN69" s="28"/>
      <c r="CO69" s="20"/>
      <c r="CP69" s="20"/>
      <c r="CQ69" s="20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</row>
    <row r="70" spans="88:183" s="3" customFormat="1" ht="15" customHeight="1">
      <c r="CJ70" s="18"/>
      <c r="CK70" s="18"/>
      <c r="CL70" s="19"/>
      <c r="CM70" s="19"/>
      <c r="CN70" s="28"/>
      <c r="CO70" s="20"/>
      <c r="CP70" s="20"/>
      <c r="CQ70" s="20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</row>
    <row r="71" spans="88:183" s="3" customFormat="1" ht="15" customHeight="1">
      <c r="CJ71" s="18"/>
      <c r="CK71" s="18"/>
      <c r="CL71" s="19"/>
      <c r="CM71" s="19"/>
      <c r="CN71" s="28"/>
      <c r="CO71" s="20"/>
      <c r="CP71" s="20"/>
      <c r="CQ71" s="20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</row>
    <row r="72" spans="88:183" s="3" customFormat="1" ht="15" customHeight="1">
      <c r="CJ72" s="18"/>
      <c r="CK72" s="18"/>
      <c r="CL72" s="19"/>
      <c r="CM72" s="19"/>
      <c r="CN72" s="28"/>
      <c r="CO72" s="20"/>
      <c r="CP72" s="20"/>
      <c r="CQ72" s="20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</row>
    <row r="73" spans="88:183" s="3" customFormat="1" ht="15" customHeight="1">
      <c r="CJ73" s="18"/>
      <c r="CK73" s="18"/>
      <c r="CL73" s="19"/>
      <c r="CM73" s="19"/>
      <c r="CN73" s="28"/>
      <c r="CO73" s="20"/>
      <c r="CP73" s="20"/>
      <c r="CQ73" s="20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</row>
    <row r="74" spans="88:183" s="3" customFormat="1" ht="15" customHeight="1">
      <c r="CJ74" s="18"/>
      <c r="CK74" s="18"/>
      <c r="CL74" s="19"/>
      <c r="CM74" s="19"/>
      <c r="CN74" s="28"/>
      <c r="CO74" s="20"/>
      <c r="CP74" s="20"/>
      <c r="CQ74" s="20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</row>
    <row r="75" spans="88:183" s="3" customFormat="1" ht="15" customHeight="1">
      <c r="CJ75" s="18"/>
      <c r="CK75" s="18"/>
      <c r="CL75" s="19"/>
      <c r="CM75" s="19"/>
      <c r="CN75" s="28"/>
      <c r="CO75" s="20"/>
      <c r="CP75" s="20"/>
      <c r="CQ75" s="20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</row>
    <row r="76" spans="88:183" s="3" customFormat="1" ht="15" customHeight="1">
      <c r="CJ76" s="18"/>
      <c r="CK76" s="18"/>
      <c r="CL76" s="19"/>
      <c r="CM76" s="19"/>
      <c r="CN76" s="28"/>
      <c r="CO76" s="20"/>
      <c r="CP76" s="20"/>
      <c r="CQ76" s="20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</row>
    <row r="77" spans="88:183" s="3" customFormat="1" ht="15" customHeight="1">
      <c r="CJ77" s="18"/>
      <c r="CK77" s="18"/>
      <c r="CL77" s="19"/>
      <c r="CM77" s="19"/>
      <c r="CN77" s="28"/>
      <c r="CO77" s="20"/>
      <c r="CP77" s="20"/>
      <c r="CQ77" s="20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</row>
    <row r="78" spans="88:183" s="3" customFormat="1" ht="15" customHeight="1">
      <c r="CJ78" s="18"/>
      <c r="CK78" s="18"/>
      <c r="CL78" s="19"/>
      <c r="CM78" s="19"/>
      <c r="CN78" s="28"/>
      <c r="CO78" s="20"/>
      <c r="CP78" s="20"/>
      <c r="CQ78" s="20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</row>
    <row r="79" spans="88:183" s="3" customFormat="1" ht="15" customHeight="1">
      <c r="CJ79" s="18"/>
      <c r="CK79" s="18"/>
      <c r="CL79" s="19"/>
      <c r="CM79" s="19"/>
      <c r="CN79" s="28"/>
      <c r="CO79" s="20"/>
      <c r="CP79" s="20"/>
      <c r="CQ79" s="20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</row>
    <row r="80" spans="88:183" s="3" customFormat="1" ht="15" customHeight="1">
      <c r="CJ80" s="18"/>
      <c r="CK80" s="18"/>
      <c r="CL80" s="19"/>
      <c r="CM80" s="19"/>
      <c r="CN80" s="28"/>
      <c r="CO80" s="20"/>
      <c r="CP80" s="20"/>
      <c r="CQ80" s="20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</row>
    <row r="81" spans="88:183" s="3" customFormat="1" ht="15" customHeight="1">
      <c r="CJ81" s="18"/>
      <c r="CK81" s="18"/>
      <c r="CL81" s="19"/>
      <c r="CM81" s="19"/>
      <c r="CN81" s="28"/>
      <c r="CO81" s="20"/>
      <c r="CP81" s="20"/>
      <c r="CQ81" s="20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</row>
    <row r="82" spans="88:183" s="3" customFormat="1" ht="15" customHeight="1">
      <c r="CJ82" s="18"/>
      <c r="CK82" s="18"/>
      <c r="CL82" s="19"/>
      <c r="CM82" s="19"/>
      <c r="CN82" s="28"/>
      <c r="CO82" s="20"/>
      <c r="CP82" s="20"/>
      <c r="CQ82" s="20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</row>
    <row r="83" spans="88:183" s="3" customFormat="1" ht="15" customHeight="1">
      <c r="CJ83" s="18"/>
      <c r="CK83" s="18"/>
      <c r="CL83" s="19"/>
      <c r="CM83" s="19"/>
      <c r="CN83" s="28"/>
      <c r="CO83" s="20"/>
      <c r="CP83" s="20"/>
      <c r="CQ83" s="20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</row>
    <row r="84" spans="88:183" s="3" customFormat="1" ht="15" customHeight="1">
      <c r="CJ84" s="18"/>
      <c r="CK84" s="18"/>
      <c r="CL84" s="19"/>
      <c r="CM84" s="19"/>
      <c r="CN84" s="28"/>
      <c r="CO84" s="20"/>
      <c r="CP84" s="20"/>
      <c r="CQ84" s="20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</row>
    <row r="85" spans="88:183" s="3" customFormat="1" ht="15" customHeight="1">
      <c r="CJ85" s="18"/>
      <c r="CK85" s="18"/>
      <c r="CL85" s="19"/>
      <c r="CM85" s="19"/>
      <c r="CN85" s="28"/>
      <c r="CO85" s="20"/>
      <c r="CP85" s="20"/>
      <c r="CQ85" s="20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</row>
    <row r="86" spans="88:183" s="3" customFormat="1" ht="15" customHeight="1">
      <c r="CJ86" s="18"/>
      <c r="CK86" s="18"/>
      <c r="CL86" s="19"/>
      <c r="CM86" s="19"/>
      <c r="CN86" s="28"/>
      <c r="CO86" s="20"/>
      <c r="CP86" s="20"/>
      <c r="CQ86" s="20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</row>
    <row r="87" spans="88:183" s="3" customFormat="1" ht="15" customHeight="1">
      <c r="CJ87" s="18"/>
      <c r="CK87" s="18"/>
      <c r="CL87" s="19"/>
      <c r="CM87" s="19"/>
      <c r="CN87" s="28"/>
      <c r="CO87" s="20"/>
      <c r="CP87" s="20"/>
      <c r="CQ87" s="20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</row>
    <row r="88" spans="88:183" s="3" customFormat="1" ht="15" customHeight="1">
      <c r="CJ88" s="18"/>
      <c r="CK88" s="18"/>
      <c r="CL88" s="19"/>
      <c r="CM88" s="19"/>
      <c r="CN88" s="28"/>
      <c r="CO88" s="20"/>
      <c r="CP88" s="20"/>
      <c r="CQ88" s="20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</row>
    <row r="89" spans="88:183" s="3" customFormat="1" ht="15" customHeight="1">
      <c r="CJ89" s="18"/>
      <c r="CK89" s="18"/>
      <c r="CL89" s="19"/>
      <c r="CM89" s="19"/>
      <c r="CN89" s="28"/>
      <c r="CO89" s="20"/>
      <c r="CP89" s="20"/>
      <c r="CQ89" s="20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</row>
    <row r="90" spans="88:183" s="3" customFormat="1" ht="15" customHeight="1">
      <c r="CJ90" s="18"/>
      <c r="CK90" s="18"/>
      <c r="CL90" s="19"/>
      <c r="CM90" s="19"/>
      <c r="CN90" s="28"/>
      <c r="CO90" s="20"/>
      <c r="CP90" s="20"/>
      <c r="CQ90" s="20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</row>
    <row r="91" spans="88:183" s="3" customFormat="1" ht="15" customHeight="1">
      <c r="CJ91" s="18"/>
      <c r="CK91" s="18"/>
      <c r="CL91" s="19"/>
      <c r="CM91" s="19"/>
      <c r="CN91" s="28"/>
      <c r="CO91" s="20"/>
      <c r="CP91" s="20"/>
      <c r="CQ91" s="20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</row>
    <row r="92" spans="88:183" s="3" customFormat="1" ht="15" customHeight="1">
      <c r="CJ92" s="18"/>
      <c r="CK92" s="18"/>
      <c r="CL92" s="19"/>
      <c r="CM92" s="19"/>
      <c r="CN92" s="28"/>
      <c r="CO92" s="20"/>
      <c r="CP92" s="20"/>
      <c r="CQ92" s="20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</row>
    <row r="93" spans="88:183" s="3" customFormat="1" ht="15" customHeight="1">
      <c r="CJ93" s="18"/>
      <c r="CK93" s="18"/>
      <c r="CL93" s="19"/>
      <c r="CM93" s="19"/>
      <c r="CN93" s="28"/>
      <c r="CO93" s="20"/>
      <c r="CP93" s="20"/>
      <c r="CQ93" s="20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</row>
    <row r="94" spans="88:183" s="3" customFormat="1" ht="15" customHeight="1">
      <c r="CJ94" s="18"/>
      <c r="CK94" s="18"/>
      <c r="CL94" s="19"/>
      <c r="CM94" s="19"/>
      <c r="CN94" s="28"/>
      <c r="CO94" s="20"/>
      <c r="CP94" s="20"/>
      <c r="CQ94" s="20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</row>
    <row r="95" spans="88:183" s="3" customFormat="1" ht="15" customHeight="1">
      <c r="CJ95" s="18"/>
      <c r="CK95" s="18"/>
      <c r="CL95" s="19"/>
      <c r="CM95" s="19"/>
      <c r="CN95" s="28"/>
      <c r="CO95" s="20"/>
      <c r="CP95" s="20"/>
      <c r="CQ95" s="20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</row>
    <row r="96" spans="88:183" s="3" customFormat="1" ht="15" customHeight="1">
      <c r="CJ96" s="18"/>
      <c r="CK96" s="18"/>
      <c r="CL96" s="19"/>
      <c r="CM96" s="19"/>
      <c r="CN96" s="28"/>
      <c r="CO96" s="20"/>
      <c r="CP96" s="20"/>
      <c r="CQ96" s="20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</row>
    <row r="97" spans="88:183" s="3" customFormat="1" ht="15" customHeight="1">
      <c r="CJ97" s="18"/>
      <c r="CK97" s="18"/>
      <c r="CL97" s="19"/>
      <c r="CM97" s="19"/>
      <c r="CN97" s="28"/>
      <c r="CO97" s="20"/>
      <c r="CP97" s="20"/>
      <c r="CQ97" s="20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</row>
    <row r="98" spans="88:183" s="3" customFormat="1" ht="15" customHeight="1">
      <c r="CJ98" s="18"/>
      <c r="CK98" s="18"/>
      <c r="CL98" s="19"/>
      <c r="CM98" s="19"/>
      <c r="CN98" s="28"/>
      <c r="CO98" s="20"/>
      <c r="CP98" s="20"/>
      <c r="CQ98" s="20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</row>
    <row r="99" spans="88:183" s="3" customFormat="1" ht="15" customHeight="1">
      <c r="CJ99" s="18"/>
      <c r="CK99" s="18"/>
      <c r="CL99" s="19"/>
      <c r="CM99" s="19"/>
      <c r="CN99" s="28"/>
      <c r="CO99" s="20"/>
      <c r="CP99" s="20"/>
      <c r="CQ99" s="20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</row>
    <row r="100" spans="88:183" s="3" customFormat="1" ht="15" customHeight="1">
      <c r="CJ100" s="18"/>
      <c r="CK100" s="18"/>
      <c r="CL100" s="19"/>
      <c r="CM100" s="19"/>
      <c r="CN100" s="28"/>
      <c r="CO100" s="20"/>
      <c r="CP100" s="20"/>
      <c r="CQ100" s="20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</row>
    <row r="101" spans="88:183" s="3" customFormat="1" ht="15" customHeight="1">
      <c r="CJ101" s="18"/>
      <c r="CK101" s="18"/>
      <c r="CL101" s="19"/>
      <c r="CM101" s="19"/>
      <c r="CN101" s="28"/>
      <c r="CO101" s="20"/>
      <c r="CP101" s="20"/>
      <c r="CQ101" s="20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</row>
    <row r="102" spans="88:183" s="3" customFormat="1" ht="15" customHeight="1">
      <c r="CJ102" s="18"/>
      <c r="CK102" s="18"/>
      <c r="CL102" s="19"/>
      <c r="CM102" s="19"/>
      <c r="CN102" s="28"/>
      <c r="CO102" s="20"/>
      <c r="CP102" s="20"/>
      <c r="CQ102" s="20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</row>
    <row r="103" spans="88:183" s="3" customFormat="1" ht="15" customHeight="1">
      <c r="CJ103" s="18"/>
      <c r="CK103" s="18"/>
      <c r="CL103" s="19"/>
      <c r="CM103" s="19"/>
      <c r="CN103" s="28"/>
      <c r="CO103" s="20"/>
      <c r="CP103" s="20"/>
      <c r="CQ103" s="20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</row>
    <row r="104" spans="88:183" s="3" customFormat="1" ht="15" customHeight="1">
      <c r="CJ104" s="18"/>
      <c r="CK104" s="18"/>
      <c r="CL104" s="19"/>
      <c r="CM104" s="19"/>
      <c r="CN104" s="28"/>
      <c r="CO104" s="20"/>
      <c r="CP104" s="20"/>
      <c r="CQ104" s="20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</row>
    <row r="105" spans="88:183" s="3" customFormat="1" ht="15" customHeight="1">
      <c r="CJ105" s="18"/>
      <c r="CK105" s="18"/>
      <c r="CL105" s="19"/>
      <c r="CM105" s="19"/>
      <c r="CN105" s="28"/>
      <c r="CO105" s="20"/>
      <c r="CP105" s="20"/>
      <c r="CQ105" s="20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</row>
    <row r="106" spans="88:183" s="3" customFormat="1" ht="15" customHeight="1">
      <c r="CJ106" s="18"/>
      <c r="CK106" s="18"/>
      <c r="CL106" s="19"/>
      <c r="CM106" s="19"/>
      <c r="CN106" s="28"/>
      <c r="CO106" s="20"/>
      <c r="CP106" s="20"/>
      <c r="CQ106" s="20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</row>
    <row r="107" spans="88:183" s="3" customFormat="1" ht="15" customHeight="1">
      <c r="CJ107" s="18"/>
      <c r="CK107" s="18"/>
      <c r="CL107" s="19"/>
      <c r="CM107" s="19"/>
      <c r="CN107" s="28"/>
      <c r="CO107" s="20"/>
      <c r="CP107" s="20"/>
      <c r="CQ107" s="20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</row>
    <row r="108" spans="88:183" s="3" customFormat="1" ht="15" customHeight="1">
      <c r="CJ108" s="18"/>
      <c r="CK108" s="18"/>
      <c r="CL108" s="19"/>
      <c r="CM108" s="19"/>
      <c r="CN108" s="28"/>
      <c r="CO108" s="20"/>
      <c r="CP108" s="20"/>
      <c r="CQ108" s="20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</row>
    <row r="109" spans="88:183" s="3" customFormat="1" ht="15" customHeight="1">
      <c r="CJ109" s="18"/>
      <c r="CK109" s="18"/>
      <c r="CL109" s="19"/>
      <c r="CM109" s="19"/>
      <c r="CN109" s="28"/>
      <c r="CO109" s="20"/>
      <c r="CP109" s="20"/>
      <c r="CQ109" s="20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</row>
    <row r="110" spans="88:183" s="3" customFormat="1" ht="15" customHeight="1">
      <c r="CJ110" s="18"/>
      <c r="CK110" s="18"/>
      <c r="CL110" s="19"/>
      <c r="CM110" s="19"/>
      <c r="CN110" s="28"/>
      <c r="CO110" s="20"/>
      <c r="CP110" s="20"/>
      <c r="CQ110" s="20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</row>
    <row r="111" spans="88:183" s="3" customFormat="1" ht="15" customHeight="1">
      <c r="CJ111" s="18"/>
      <c r="CK111" s="18"/>
      <c r="CL111" s="19"/>
      <c r="CM111" s="19"/>
      <c r="CN111" s="28"/>
      <c r="CO111" s="20"/>
      <c r="CP111" s="20"/>
      <c r="CQ111" s="20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</row>
    <row r="112" spans="88:183" s="3" customFormat="1" ht="15" customHeight="1">
      <c r="CJ112" s="18"/>
      <c r="CK112" s="18"/>
      <c r="CL112" s="19"/>
      <c r="CM112" s="19"/>
      <c r="CN112" s="28"/>
      <c r="CO112" s="20"/>
      <c r="CP112" s="20"/>
      <c r="CQ112" s="20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</row>
    <row r="113" spans="88:183" s="3" customFormat="1" ht="15" customHeight="1">
      <c r="CJ113" s="18"/>
      <c r="CK113" s="18"/>
      <c r="CL113" s="19"/>
      <c r="CM113" s="19"/>
      <c r="CN113" s="28"/>
      <c r="CO113" s="20"/>
      <c r="CP113" s="20"/>
      <c r="CQ113" s="20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</row>
    <row r="114" spans="88:183" s="3" customFormat="1" ht="15" customHeight="1">
      <c r="CJ114" s="18"/>
      <c r="CK114" s="18"/>
      <c r="CL114" s="19"/>
      <c r="CM114" s="19"/>
      <c r="CN114" s="28"/>
      <c r="CO114" s="20"/>
      <c r="CP114" s="20"/>
      <c r="CQ114" s="20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</row>
    <row r="115" spans="88:183" s="3" customFormat="1" ht="15" customHeight="1">
      <c r="CJ115" s="18"/>
      <c r="CK115" s="18"/>
      <c r="CL115" s="19"/>
      <c r="CM115" s="19"/>
      <c r="CN115" s="28"/>
      <c r="CO115" s="20"/>
      <c r="CP115" s="20"/>
      <c r="CQ115" s="20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</row>
    <row r="116" spans="88:183" s="3" customFormat="1" ht="15" customHeight="1">
      <c r="CJ116" s="18"/>
      <c r="CK116" s="18"/>
      <c r="CL116" s="19"/>
      <c r="CM116" s="19"/>
      <c r="CN116" s="28"/>
      <c r="CO116" s="20"/>
      <c r="CP116" s="20"/>
      <c r="CQ116" s="20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</row>
    <row r="117" spans="88:183" s="3" customFormat="1" ht="15" customHeight="1">
      <c r="CJ117" s="18"/>
      <c r="CK117" s="18"/>
      <c r="CL117" s="19"/>
      <c r="CM117" s="19"/>
      <c r="CN117" s="28"/>
      <c r="CO117" s="20"/>
      <c r="CP117" s="20"/>
      <c r="CQ117" s="20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</row>
    <row r="118" spans="88:183" s="3" customFormat="1" ht="15" customHeight="1">
      <c r="CJ118" s="18"/>
      <c r="CK118" s="18"/>
      <c r="CL118" s="19"/>
      <c r="CM118" s="19"/>
      <c r="CN118" s="28"/>
      <c r="CO118" s="20"/>
      <c r="CP118" s="20"/>
      <c r="CQ118" s="20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</row>
    <row r="119" spans="88:183" s="3" customFormat="1" ht="15" customHeight="1">
      <c r="CJ119" s="18"/>
      <c r="CK119" s="18"/>
      <c r="CL119" s="19"/>
      <c r="CM119" s="19"/>
      <c r="CN119" s="28"/>
      <c r="CO119" s="20"/>
      <c r="CP119" s="20"/>
      <c r="CQ119" s="20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</row>
    <row r="120" spans="88:183" s="3" customFormat="1" ht="15" customHeight="1">
      <c r="CJ120" s="18"/>
      <c r="CK120" s="18"/>
      <c r="CL120" s="19"/>
      <c r="CM120" s="19"/>
      <c r="CN120" s="28"/>
      <c r="CO120" s="20"/>
      <c r="CP120" s="20"/>
      <c r="CQ120" s="20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</row>
    <row r="121" spans="88:183" s="3" customFormat="1" ht="15" customHeight="1">
      <c r="CJ121" s="18"/>
      <c r="CK121" s="18"/>
      <c r="CL121" s="19"/>
      <c r="CM121" s="19"/>
      <c r="CN121" s="28"/>
      <c r="CO121" s="20"/>
      <c r="CP121" s="20"/>
      <c r="CQ121" s="20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</row>
    <row r="122" spans="88:183" s="3" customFormat="1" ht="15" customHeight="1">
      <c r="CJ122" s="18"/>
      <c r="CK122" s="18"/>
      <c r="CL122" s="19"/>
      <c r="CM122" s="19"/>
      <c r="CN122" s="28"/>
      <c r="CO122" s="20"/>
      <c r="CP122" s="20"/>
      <c r="CQ122" s="20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</row>
    <row r="123" spans="88:183" s="3" customFormat="1" ht="15" customHeight="1">
      <c r="CJ123" s="18"/>
      <c r="CK123" s="18"/>
      <c r="CL123" s="19"/>
      <c r="CM123" s="19"/>
      <c r="CN123" s="28"/>
      <c r="CO123" s="20"/>
      <c r="CP123" s="20"/>
      <c r="CQ123" s="20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</row>
    <row r="124" spans="88:183" s="3" customFormat="1" ht="15" customHeight="1">
      <c r="CJ124" s="18"/>
      <c r="CK124" s="18"/>
      <c r="CL124" s="19"/>
      <c r="CM124" s="19"/>
      <c r="CN124" s="28"/>
      <c r="CO124" s="20"/>
      <c r="CP124" s="20"/>
      <c r="CQ124" s="20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</row>
    <row r="125" spans="88:183" s="3" customFormat="1" ht="15" customHeight="1">
      <c r="CJ125" s="18"/>
      <c r="CK125" s="18"/>
      <c r="CL125" s="19"/>
      <c r="CM125" s="19"/>
      <c r="CN125" s="28"/>
      <c r="CO125" s="20"/>
      <c r="CP125" s="20"/>
      <c r="CQ125" s="20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</row>
    <row r="126" spans="88:183" s="3" customFormat="1" ht="15" customHeight="1">
      <c r="CJ126" s="18"/>
      <c r="CK126" s="18"/>
      <c r="CL126" s="19"/>
      <c r="CM126" s="19"/>
      <c r="CN126" s="28"/>
      <c r="CO126" s="20"/>
      <c r="CP126" s="20"/>
      <c r="CQ126" s="20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</row>
    <row r="127" spans="88:183" s="3" customFormat="1" ht="15" customHeight="1">
      <c r="CJ127" s="18"/>
      <c r="CK127" s="18"/>
      <c r="CL127" s="19"/>
      <c r="CM127" s="19"/>
      <c r="CN127" s="28"/>
      <c r="CO127" s="20"/>
      <c r="CP127" s="20"/>
      <c r="CQ127" s="20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</row>
    <row r="128" spans="88:183" s="3" customFormat="1" ht="15" customHeight="1">
      <c r="CJ128" s="18"/>
      <c r="CK128" s="18"/>
      <c r="CL128" s="19"/>
      <c r="CM128" s="19"/>
      <c r="CN128" s="28"/>
      <c r="CO128" s="20"/>
      <c r="CP128" s="20"/>
      <c r="CQ128" s="20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</row>
    <row r="129" spans="88:183" s="3" customFormat="1" ht="15" customHeight="1">
      <c r="CJ129" s="18"/>
      <c r="CK129" s="18"/>
      <c r="CL129" s="19"/>
      <c r="CM129" s="19"/>
      <c r="CN129" s="28"/>
      <c r="CO129" s="20"/>
      <c r="CP129" s="20"/>
      <c r="CQ129" s="20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</row>
    <row r="130" spans="88:183" s="3" customFormat="1" ht="15" customHeight="1">
      <c r="CJ130" s="18"/>
      <c r="CK130" s="18"/>
      <c r="CL130" s="19"/>
      <c r="CM130" s="19"/>
      <c r="CN130" s="28"/>
      <c r="CO130" s="20"/>
      <c r="CP130" s="20"/>
      <c r="CQ130" s="20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</row>
    <row r="131" spans="88:183" s="3" customFormat="1" ht="15" customHeight="1">
      <c r="CJ131" s="18"/>
      <c r="CK131" s="18"/>
      <c r="CL131" s="19"/>
      <c r="CM131" s="19"/>
      <c r="CN131" s="28"/>
      <c r="CO131" s="20"/>
      <c r="CP131" s="20"/>
      <c r="CQ131" s="20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</row>
    <row r="132" spans="88:183" s="3" customFormat="1" ht="15" customHeight="1">
      <c r="CJ132" s="18"/>
      <c r="CK132" s="18"/>
      <c r="CL132" s="19"/>
      <c r="CM132" s="19"/>
      <c r="CN132" s="28"/>
      <c r="CO132" s="20"/>
      <c r="CP132" s="20"/>
      <c r="CQ132" s="20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</row>
    <row r="133" spans="88:183" s="3" customFormat="1" ht="15" customHeight="1">
      <c r="CJ133" s="18"/>
      <c r="CK133" s="18"/>
      <c r="CL133" s="19"/>
      <c r="CM133" s="19"/>
      <c r="CN133" s="28"/>
      <c r="CO133" s="20"/>
      <c r="CP133" s="20"/>
      <c r="CQ133" s="20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</row>
    <row r="134" spans="88:183" s="3" customFormat="1" ht="15" customHeight="1">
      <c r="CJ134" s="18"/>
      <c r="CK134" s="18"/>
      <c r="CL134" s="19"/>
      <c r="CM134" s="19"/>
      <c r="CN134" s="28"/>
      <c r="CO134" s="20"/>
      <c r="CP134" s="20"/>
      <c r="CQ134" s="20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</row>
    <row r="135" spans="88:183" s="3" customFormat="1" ht="15" customHeight="1">
      <c r="CJ135" s="18"/>
      <c r="CK135" s="18"/>
      <c r="CL135" s="19"/>
      <c r="CM135" s="19"/>
      <c r="CN135" s="28"/>
      <c r="CO135" s="20"/>
      <c r="CP135" s="20"/>
      <c r="CQ135" s="20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</row>
    <row r="136" spans="88:183" s="3" customFormat="1" ht="15" customHeight="1">
      <c r="CJ136" s="18"/>
      <c r="CK136" s="18"/>
      <c r="CL136" s="19"/>
      <c r="CM136" s="19"/>
      <c r="CN136" s="28"/>
      <c r="CO136" s="20"/>
      <c r="CP136" s="20"/>
      <c r="CQ136" s="20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</row>
    <row r="137" spans="88:183" s="3" customFormat="1" ht="15" customHeight="1">
      <c r="CJ137" s="18"/>
      <c r="CK137" s="18"/>
      <c r="CL137" s="19"/>
      <c r="CM137" s="19"/>
      <c r="CN137" s="28"/>
      <c r="CO137" s="20"/>
      <c r="CP137" s="20"/>
      <c r="CQ137" s="20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</row>
    <row r="138" spans="88:183" s="3" customFormat="1" ht="15" customHeight="1">
      <c r="CJ138" s="18"/>
      <c r="CK138" s="18"/>
      <c r="CL138" s="19"/>
      <c r="CM138" s="19"/>
      <c r="CN138" s="28"/>
      <c r="CO138" s="20"/>
      <c r="CP138" s="20"/>
      <c r="CQ138" s="20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</row>
    <row r="139" spans="88:183" s="3" customFormat="1" ht="15" customHeight="1">
      <c r="CJ139" s="18"/>
      <c r="CK139" s="18"/>
      <c r="CL139" s="19"/>
      <c r="CM139" s="19"/>
      <c r="CN139" s="28"/>
      <c r="CO139" s="20"/>
      <c r="CP139" s="20"/>
      <c r="CQ139" s="20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</row>
    <row r="140" spans="88:183" s="3" customFormat="1" ht="15" customHeight="1">
      <c r="CJ140" s="18"/>
      <c r="CK140" s="18"/>
      <c r="CL140" s="19"/>
      <c r="CM140" s="19"/>
      <c r="CN140" s="28"/>
      <c r="CO140" s="20"/>
      <c r="CP140" s="20"/>
      <c r="CQ140" s="20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</row>
    <row r="141" spans="88:183" s="3" customFormat="1" ht="15" customHeight="1">
      <c r="CJ141" s="18"/>
      <c r="CK141" s="18"/>
      <c r="CL141" s="19"/>
      <c r="CM141" s="19"/>
      <c r="CN141" s="28"/>
      <c r="CO141" s="20"/>
      <c r="CP141" s="20"/>
      <c r="CQ141" s="20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</row>
    <row r="142" spans="88:183" s="3" customFormat="1" ht="15" customHeight="1">
      <c r="CJ142" s="18"/>
      <c r="CK142" s="18"/>
      <c r="CL142" s="19"/>
      <c r="CM142" s="19"/>
      <c r="CN142" s="28"/>
      <c r="CO142" s="20"/>
      <c r="CP142" s="20"/>
      <c r="CQ142" s="20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</row>
    <row r="143" spans="88:183" s="3" customFormat="1" ht="15" customHeight="1">
      <c r="CJ143" s="18"/>
      <c r="CK143" s="18"/>
      <c r="CL143" s="19"/>
      <c r="CM143" s="19"/>
      <c r="CN143" s="28"/>
      <c r="CO143" s="20"/>
      <c r="CP143" s="20"/>
      <c r="CQ143" s="20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</row>
    <row r="144" spans="88:183" s="3" customFormat="1" ht="15" customHeight="1">
      <c r="CJ144" s="18"/>
      <c r="CK144" s="18"/>
      <c r="CL144" s="19"/>
      <c r="CM144" s="19"/>
      <c r="CN144" s="28"/>
      <c r="CO144" s="20"/>
      <c r="CP144" s="20"/>
      <c r="CQ144" s="20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</row>
    <row r="145" spans="88:183" s="3" customFormat="1" ht="15" customHeight="1">
      <c r="CJ145" s="18"/>
      <c r="CK145" s="18"/>
      <c r="CL145" s="19"/>
      <c r="CM145" s="19"/>
      <c r="CN145" s="28"/>
      <c r="CO145" s="20"/>
      <c r="CP145" s="20"/>
      <c r="CQ145" s="20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</row>
    <row r="146" spans="88:183" s="3" customFormat="1" ht="15" customHeight="1">
      <c r="CJ146" s="18"/>
      <c r="CK146" s="18"/>
      <c r="CL146" s="19"/>
      <c r="CM146" s="19"/>
      <c r="CN146" s="28"/>
      <c r="CO146" s="20"/>
      <c r="CP146" s="20"/>
      <c r="CQ146" s="20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</row>
    <row r="147" spans="88:183" s="3" customFormat="1" ht="15" customHeight="1">
      <c r="CJ147" s="18"/>
      <c r="CK147" s="18"/>
      <c r="CL147" s="19"/>
      <c r="CM147" s="19"/>
      <c r="CN147" s="28"/>
      <c r="CO147" s="20"/>
      <c r="CP147" s="20"/>
      <c r="CQ147" s="20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</row>
    <row r="148" spans="88:183" s="3" customFormat="1" ht="15" customHeight="1">
      <c r="CJ148" s="18"/>
      <c r="CK148" s="18"/>
      <c r="CL148" s="19"/>
      <c r="CM148" s="19"/>
      <c r="CN148" s="28"/>
      <c r="CO148" s="20"/>
      <c r="CP148" s="20"/>
      <c r="CQ148" s="20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</row>
    <row r="149" spans="88:183" s="3" customFormat="1" ht="15" customHeight="1">
      <c r="CJ149" s="18"/>
      <c r="CK149" s="18"/>
      <c r="CL149" s="19"/>
      <c r="CM149" s="19"/>
      <c r="CN149" s="28"/>
      <c r="CO149" s="20"/>
      <c r="CP149" s="20"/>
      <c r="CQ149" s="20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</row>
    <row r="150" spans="88:183" s="3" customFormat="1" ht="15" customHeight="1">
      <c r="CJ150" s="18"/>
      <c r="CK150" s="18"/>
      <c r="CL150" s="19"/>
      <c r="CM150" s="19"/>
      <c r="CN150" s="28"/>
      <c r="CO150" s="20"/>
      <c r="CP150" s="20"/>
      <c r="CQ150" s="20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</row>
    <row r="151" spans="88:183" s="3" customFormat="1" ht="15" customHeight="1">
      <c r="CJ151" s="18"/>
      <c r="CK151" s="18"/>
      <c r="CL151" s="19"/>
      <c r="CM151" s="19"/>
      <c r="CN151" s="28"/>
      <c r="CO151" s="20"/>
      <c r="CP151" s="20"/>
      <c r="CQ151" s="20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</row>
    <row r="152" spans="88:183" s="3" customFormat="1" ht="15" customHeight="1">
      <c r="CJ152" s="18"/>
      <c r="CK152" s="18"/>
      <c r="CL152" s="19"/>
      <c r="CM152" s="19"/>
      <c r="CN152" s="28"/>
      <c r="CO152" s="20"/>
      <c r="CP152" s="20"/>
      <c r="CQ152" s="20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</row>
    <row r="153" spans="88:183" s="3" customFormat="1" ht="15" customHeight="1">
      <c r="CJ153" s="18"/>
      <c r="CK153" s="18"/>
      <c r="CL153" s="19"/>
      <c r="CM153" s="19"/>
      <c r="CN153" s="28"/>
      <c r="CO153" s="20"/>
      <c r="CP153" s="20"/>
      <c r="CQ153" s="20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</row>
    <row r="154" spans="88:183" s="3" customFormat="1" ht="15" customHeight="1">
      <c r="CJ154" s="18"/>
      <c r="CK154" s="18"/>
      <c r="CL154" s="19"/>
      <c r="CM154" s="19"/>
      <c r="CN154" s="28"/>
      <c r="CO154" s="20"/>
      <c r="CP154" s="20"/>
      <c r="CQ154" s="20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</row>
    <row r="155" spans="88:183" s="3" customFormat="1" ht="15" customHeight="1">
      <c r="CJ155" s="18"/>
      <c r="CK155" s="18"/>
      <c r="CL155" s="19"/>
      <c r="CM155" s="19"/>
      <c r="CN155" s="28"/>
      <c r="CO155" s="20"/>
      <c r="CP155" s="20"/>
      <c r="CQ155" s="20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</row>
    <row r="156" spans="88:183" s="3" customFormat="1" ht="15" customHeight="1">
      <c r="CJ156" s="18"/>
      <c r="CK156" s="18"/>
      <c r="CL156" s="19"/>
      <c r="CM156" s="19"/>
      <c r="CN156" s="28"/>
      <c r="CO156" s="20"/>
      <c r="CP156" s="20"/>
      <c r="CQ156" s="20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</row>
    <row r="157" spans="88:183" s="3" customFormat="1" ht="15" customHeight="1">
      <c r="CJ157" s="18"/>
      <c r="CK157" s="18"/>
      <c r="CL157" s="19"/>
      <c r="CM157" s="19"/>
      <c r="CN157" s="28"/>
      <c r="CO157" s="20"/>
      <c r="CP157" s="20"/>
      <c r="CQ157" s="20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</row>
    <row r="158" spans="88:183" s="3" customFormat="1" ht="15" customHeight="1">
      <c r="CJ158" s="18"/>
      <c r="CK158" s="18"/>
      <c r="CL158" s="19"/>
      <c r="CM158" s="19"/>
      <c r="CN158" s="28"/>
      <c r="CO158" s="20"/>
      <c r="CP158" s="20"/>
      <c r="CQ158" s="20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</row>
    <row r="159" spans="88:183" s="3" customFormat="1" ht="15" customHeight="1">
      <c r="CJ159" s="18"/>
      <c r="CK159" s="18"/>
      <c r="CL159" s="19"/>
      <c r="CM159" s="19"/>
      <c r="CN159" s="28"/>
      <c r="CO159" s="20"/>
      <c r="CP159" s="20"/>
      <c r="CQ159" s="20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</row>
    <row r="160" spans="88:183" s="3" customFormat="1" ht="15" customHeight="1">
      <c r="CJ160" s="18"/>
      <c r="CK160" s="18"/>
      <c r="CL160" s="19"/>
      <c r="CM160" s="19"/>
      <c r="CN160" s="28"/>
      <c r="CO160" s="20"/>
      <c r="CP160" s="20"/>
      <c r="CQ160" s="20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</row>
    <row r="161" spans="88:183" s="3" customFormat="1" ht="15" customHeight="1">
      <c r="CJ161" s="18"/>
      <c r="CK161" s="18"/>
      <c r="CL161" s="19"/>
      <c r="CM161" s="19"/>
      <c r="CN161" s="28"/>
      <c r="CO161" s="20"/>
      <c r="CP161" s="20"/>
      <c r="CQ161" s="20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</row>
    <row r="162" spans="88:183" s="3" customFormat="1" ht="15" customHeight="1">
      <c r="CJ162" s="18"/>
      <c r="CK162" s="18"/>
      <c r="CL162" s="19"/>
      <c r="CM162" s="19"/>
      <c r="CN162" s="28"/>
      <c r="CO162" s="20"/>
      <c r="CP162" s="20"/>
      <c r="CQ162" s="20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</row>
    <row r="163" spans="88:183" s="3" customFormat="1" ht="15" customHeight="1">
      <c r="CJ163" s="18"/>
      <c r="CK163" s="18"/>
      <c r="CL163" s="19"/>
      <c r="CM163" s="19"/>
      <c r="CN163" s="28"/>
      <c r="CO163" s="20"/>
      <c r="CP163" s="20"/>
      <c r="CQ163" s="20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</row>
    <row r="164" spans="88:183" s="3" customFormat="1" ht="15" customHeight="1">
      <c r="CJ164" s="18"/>
      <c r="CK164" s="18"/>
      <c r="CL164" s="19"/>
      <c r="CM164" s="19"/>
      <c r="CN164" s="28"/>
      <c r="CO164" s="20"/>
      <c r="CP164" s="20"/>
      <c r="CQ164" s="20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</row>
    <row r="165" spans="88:183" s="3" customFormat="1" ht="15" customHeight="1">
      <c r="CJ165" s="18"/>
      <c r="CK165" s="18"/>
      <c r="CL165" s="19"/>
      <c r="CM165" s="19"/>
      <c r="CN165" s="28"/>
      <c r="CO165" s="20"/>
      <c r="CP165" s="20"/>
      <c r="CQ165" s="20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</row>
    <row r="166" spans="88:183" s="3" customFormat="1" ht="15" customHeight="1">
      <c r="CJ166" s="18"/>
      <c r="CK166" s="18"/>
      <c r="CL166" s="19"/>
      <c r="CM166" s="19"/>
      <c r="CN166" s="28"/>
      <c r="CO166" s="20"/>
      <c r="CP166" s="20"/>
      <c r="CQ166" s="20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</row>
    <row r="167" spans="88:183" s="3" customFormat="1" ht="15" customHeight="1">
      <c r="CJ167" s="18"/>
      <c r="CK167" s="18"/>
      <c r="CL167" s="19"/>
      <c r="CM167" s="19"/>
      <c r="CN167" s="28"/>
      <c r="CO167" s="20"/>
      <c r="CP167" s="20"/>
      <c r="CQ167" s="20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</row>
    <row r="168" spans="88:183" s="3" customFormat="1" ht="15" customHeight="1">
      <c r="CJ168" s="18"/>
      <c r="CK168" s="18"/>
      <c r="CL168" s="19"/>
      <c r="CM168" s="19"/>
      <c r="CN168" s="28"/>
      <c r="CO168" s="20"/>
      <c r="CP168" s="20"/>
      <c r="CQ168" s="20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</row>
    <row r="169" spans="88:183" s="3" customFormat="1" ht="15" customHeight="1">
      <c r="CJ169" s="18"/>
      <c r="CK169" s="18"/>
      <c r="CL169" s="19"/>
      <c r="CM169" s="19"/>
      <c r="CN169" s="28"/>
      <c r="CO169" s="20"/>
      <c r="CP169" s="20"/>
      <c r="CQ169" s="20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</row>
    <row r="170" spans="88:183" s="3" customFormat="1" ht="15" customHeight="1">
      <c r="CJ170" s="18"/>
      <c r="CK170" s="18"/>
      <c r="CL170" s="19"/>
      <c r="CM170" s="19"/>
      <c r="CN170" s="28"/>
      <c r="CO170" s="20"/>
      <c r="CP170" s="20"/>
      <c r="CQ170" s="20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</row>
    <row r="171" spans="88:183" s="3" customFormat="1" ht="15" customHeight="1">
      <c r="CJ171" s="18"/>
      <c r="CK171" s="18"/>
      <c r="CL171" s="19"/>
      <c r="CM171" s="19"/>
      <c r="CN171" s="28"/>
      <c r="CO171" s="20"/>
      <c r="CP171" s="20"/>
      <c r="CQ171" s="20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</row>
    <row r="172" spans="88:183" s="3" customFormat="1" ht="15" customHeight="1">
      <c r="CJ172" s="18"/>
      <c r="CK172" s="18"/>
      <c r="CL172" s="19"/>
      <c r="CM172" s="19"/>
      <c r="CN172" s="28"/>
      <c r="CO172" s="20"/>
      <c r="CP172" s="20"/>
      <c r="CQ172" s="20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</row>
    <row r="173" spans="88:183" s="3" customFormat="1" ht="15" customHeight="1">
      <c r="CJ173" s="18"/>
      <c r="CK173" s="18"/>
      <c r="CL173" s="19"/>
      <c r="CM173" s="19"/>
      <c r="CN173" s="28"/>
      <c r="CO173" s="20"/>
      <c r="CP173" s="20"/>
      <c r="CQ173" s="20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</row>
    <row r="174" spans="88:183" s="3" customFormat="1" ht="15" customHeight="1">
      <c r="CJ174" s="18"/>
      <c r="CK174" s="18"/>
      <c r="CL174" s="19"/>
      <c r="CM174" s="19"/>
      <c r="CN174" s="28"/>
      <c r="CO174" s="20"/>
      <c r="CP174" s="20"/>
      <c r="CQ174" s="20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</row>
    <row r="175" spans="88:183" s="3" customFormat="1" ht="15" customHeight="1">
      <c r="CJ175" s="18"/>
      <c r="CK175" s="18"/>
      <c r="CL175" s="19"/>
      <c r="CM175" s="19"/>
      <c r="CN175" s="28"/>
      <c r="CO175" s="20"/>
      <c r="CP175" s="20"/>
      <c r="CQ175" s="20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</row>
    <row r="176" spans="88:183" s="3" customFormat="1" ht="15" customHeight="1">
      <c r="CJ176" s="18"/>
      <c r="CK176" s="18"/>
      <c r="CL176" s="19"/>
      <c r="CM176" s="19"/>
      <c r="CN176" s="28"/>
      <c r="CO176" s="20"/>
      <c r="CP176" s="20"/>
      <c r="CQ176" s="20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</row>
    <row r="177" spans="88:183" s="3" customFormat="1" ht="15" customHeight="1">
      <c r="CJ177" s="18"/>
      <c r="CK177" s="18"/>
      <c r="CL177" s="19"/>
      <c r="CM177" s="19"/>
      <c r="CN177" s="28"/>
      <c r="CO177" s="20"/>
      <c r="CP177" s="20"/>
      <c r="CQ177" s="20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</row>
    <row r="178" spans="88:183" s="3" customFormat="1" ht="15" customHeight="1">
      <c r="CJ178" s="18"/>
      <c r="CK178" s="18"/>
      <c r="CL178" s="19"/>
      <c r="CM178" s="19"/>
      <c r="CN178" s="28"/>
      <c r="CO178" s="20"/>
      <c r="CP178" s="20"/>
      <c r="CQ178" s="20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</row>
    <row r="179" spans="88:183" s="3" customFormat="1" ht="15" customHeight="1">
      <c r="CJ179" s="18"/>
      <c r="CK179" s="18"/>
      <c r="CL179" s="19"/>
      <c r="CM179" s="19"/>
      <c r="CN179" s="28"/>
      <c r="CO179" s="20"/>
      <c r="CP179" s="20"/>
      <c r="CQ179" s="20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</row>
    <row r="180" spans="88:183" s="3" customFormat="1" ht="15" customHeight="1">
      <c r="CJ180" s="18"/>
      <c r="CK180" s="18"/>
      <c r="CL180" s="19"/>
      <c r="CM180" s="19"/>
      <c r="CN180" s="28"/>
      <c r="CO180" s="20"/>
      <c r="CP180" s="20"/>
      <c r="CQ180" s="20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</row>
    <row r="181" spans="88:183" s="3" customFormat="1" ht="15" customHeight="1">
      <c r="CJ181" s="18"/>
      <c r="CK181" s="18"/>
      <c r="CL181" s="19"/>
      <c r="CM181" s="19"/>
      <c r="CN181" s="28"/>
      <c r="CO181" s="20"/>
      <c r="CP181" s="20"/>
      <c r="CQ181" s="20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</row>
    <row r="182" spans="88:183" s="3" customFormat="1" ht="15" customHeight="1">
      <c r="CJ182" s="18"/>
      <c r="CK182" s="18"/>
      <c r="CL182" s="19"/>
      <c r="CM182" s="19"/>
      <c r="CN182" s="28"/>
      <c r="CO182" s="20"/>
      <c r="CP182" s="20"/>
      <c r="CQ182" s="20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</row>
    <row r="183" spans="88:183" s="3" customFormat="1" ht="15" customHeight="1">
      <c r="CJ183" s="18"/>
      <c r="CK183" s="18"/>
      <c r="CL183" s="19"/>
      <c r="CM183" s="19"/>
      <c r="CN183" s="28"/>
      <c r="CO183" s="20"/>
      <c r="CP183" s="20"/>
      <c r="CQ183" s="20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</row>
    <row r="184" spans="88:183" s="3" customFormat="1" ht="15" customHeight="1">
      <c r="CJ184" s="18"/>
      <c r="CK184" s="18"/>
      <c r="CL184" s="19"/>
      <c r="CM184" s="19"/>
      <c r="CN184" s="28"/>
      <c r="CO184" s="20"/>
      <c r="CP184" s="20"/>
      <c r="CQ184" s="20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</row>
    <row r="185" spans="88:183" s="3" customFormat="1" ht="15" customHeight="1">
      <c r="CJ185" s="18"/>
      <c r="CK185" s="18"/>
      <c r="CL185" s="19"/>
      <c r="CM185" s="19"/>
      <c r="CN185" s="28"/>
      <c r="CO185" s="20"/>
      <c r="CP185" s="20"/>
      <c r="CQ185" s="20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</row>
    <row r="186" spans="88:183" s="3" customFormat="1" ht="15" customHeight="1">
      <c r="CJ186" s="18"/>
      <c r="CK186" s="18"/>
      <c r="CL186" s="19"/>
      <c r="CM186" s="19"/>
      <c r="CN186" s="28"/>
      <c r="CO186" s="20"/>
      <c r="CP186" s="20"/>
      <c r="CQ186" s="20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</row>
    <row r="187" spans="88:183" s="3" customFormat="1" ht="15" customHeight="1">
      <c r="CJ187" s="18"/>
      <c r="CK187" s="18"/>
      <c r="CL187" s="19"/>
      <c r="CM187" s="19"/>
      <c r="CN187" s="28"/>
      <c r="CO187" s="20"/>
      <c r="CP187" s="20"/>
      <c r="CQ187" s="20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</row>
    <row r="188" spans="88:183" s="3" customFormat="1" ht="15" customHeight="1">
      <c r="CJ188" s="18"/>
      <c r="CK188" s="18"/>
      <c r="CL188" s="19"/>
      <c r="CM188" s="19"/>
      <c r="CN188" s="28"/>
      <c r="CO188" s="20"/>
      <c r="CP188" s="20"/>
      <c r="CQ188" s="20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</row>
    <row r="189" spans="88:183" s="3" customFormat="1" ht="15" customHeight="1">
      <c r="CJ189" s="18"/>
      <c r="CK189" s="18"/>
      <c r="CL189" s="19"/>
      <c r="CM189" s="19"/>
      <c r="CN189" s="28"/>
      <c r="CO189" s="20"/>
      <c r="CP189" s="20"/>
      <c r="CQ189" s="20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</row>
    <row r="190" spans="88:183" s="3" customFormat="1" ht="15" customHeight="1">
      <c r="CJ190" s="18"/>
      <c r="CK190" s="18"/>
      <c r="CL190" s="19"/>
      <c r="CM190" s="19"/>
      <c r="CN190" s="28"/>
      <c r="CO190" s="20"/>
      <c r="CP190" s="20"/>
      <c r="CQ190" s="20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</row>
    <row r="191" spans="88:183" s="3" customFormat="1" ht="15" customHeight="1">
      <c r="CJ191" s="18"/>
      <c r="CK191" s="18"/>
      <c r="CL191" s="19"/>
      <c r="CM191" s="19"/>
      <c r="CN191" s="28"/>
      <c r="CO191" s="20"/>
      <c r="CP191" s="20"/>
      <c r="CQ191" s="20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</row>
    <row r="192" spans="88:183" s="3" customFormat="1" ht="15" customHeight="1">
      <c r="CJ192" s="18"/>
      <c r="CK192" s="18"/>
      <c r="CL192" s="19"/>
      <c r="CM192" s="19"/>
      <c r="CN192" s="28"/>
      <c r="CO192" s="20"/>
      <c r="CP192" s="20"/>
      <c r="CQ192" s="20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</row>
    <row r="193" spans="88:183" s="3" customFormat="1" ht="15" customHeight="1">
      <c r="CJ193" s="18"/>
      <c r="CK193" s="18"/>
      <c r="CL193" s="19"/>
      <c r="CM193" s="19"/>
      <c r="CN193" s="28"/>
      <c r="CO193" s="20"/>
      <c r="CP193" s="20"/>
      <c r="CQ193" s="20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</row>
    <row r="194" spans="88:183" s="3" customFormat="1" ht="15" customHeight="1">
      <c r="CJ194" s="18"/>
      <c r="CK194" s="18"/>
      <c r="CL194" s="19"/>
      <c r="CM194" s="19"/>
      <c r="CN194" s="28"/>
      <c r="CO194" s="20"/>
      <c r="CP194" s="20"/>
      <c r="CQ194" s="20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</row>
    <row r="195" spans="88:183" s="3" customFormat="1" ht="15" customHeight="1">
      <c r="CJ195" s="18"/>
      <c r="CK195" s="18"/>
      <c r="CL195" s="19"/>
      <c r="CM195" s="19"/>
      <c r="CN195" s="28"/>
      <c r="CO195" s="20"/>
      <c r="CP195" s="20"/>
      <c r="CQ195" s="20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</row>
    <row r="196" spans="88:183" s="3" customFormat="1" ht="15" customHeight="1">
      <c r="CJ196" s="18"/>
      <c r="CK196" s="18"/>
      <c r="CL196" s="19"/>
      <c r="CM196" s="19"/>
      <c r="CN196" s="28"/>
      <c r="CO196" s="20"/>
      <c r="CP196" s="20"/>
      <c r="CQ196" s="20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</row>
    <row r="197" spans="88:183" s="3" customFormat="1" ht="15" customHeight="1">
      <c r="CJ197" s="18"/>
      <c r="CK197" s="18"/>
      <c r="CL197" s="19"/>
      <c r="CM197" s="19"/>
      <c r="CN197" s="28"/>
      <c r="CO197" s="20"/>
      <c r="CP197" s="20"/>
      <c r="CQ197" s="20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</row>
    <row r="198" spans="88:183" s="3" customFormat="1" ht="15" customHeight="1">
      <c r="CJ198" s="18"/>
      <c r="CK198" s="18"/>
      <c r="CL198" s="19"/>
      <c r="CM198" s="19"/>
      <c r="CN198" s="28"/>
      <c r="CO198" s="20"/>
      <c r="CP198" s="20"/>
      <c r="CQ198" s="20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</row>
    <row r="199" spans="88:183" s="3" customFormat="1" ht="15" customHeight="1">
      <c r="CJ199" s="18"/>
      <c r="CK199" s="18"/>
      <c r="CL199" s="19"/>
      <c r="CM199" s="19"/>
      <c r="CN199" s="28"/>
      <c r="CO199" s="20"/>
      <c r="CP199" s="20"/>
      <c r="CQ199" s="20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</row>
    <row r="200" spans="88:183" s="3" customFormat="1" ht="15" customHeight="1">
      <c r="CJ200" s="18"/>
      <c r="CK200" s="18"/>
      <c r="CL200" s="19"/>
      <c r="CM200" s="19"/>
      <c r="CN200" s="28"/>
      <c r="CO200" s="20"/>
      <c r="CP200" s="20"/>
      <c r="CQ200" s="20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</row>
    <row r="201" spans="88:183" s="3" customFormat="1" ht="15" customHeight="1">
      <c r="CJ201" s="18"/>
      <c r="CK201" s="18"/>
      <c r="CL201" s="19"/>
      <c r="CM201" s="19"/>
      <c r="CN201" s="28"/>
      <c r="CO201" s="20"/>
      <c r="CP201" s="20"/>
      <c r="CQ201" s="20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</row>
    <row r="202" spans="88:183" s="3" customFormat="1" ht="15" customHeight="1">
      <c r="CJ202" s="18"/>
      <c r="CK202" s="18"/>
      <c r="CL202" s="19"/>
      <c r="CM202" s="19"/>
      <c r="CN202" s="28"/>
      <c r="CO202" s="20"/>
      <c r="CP202" s="20"/>
      <c r="CQ202" s="20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</row>
    <row r="203" spans="88:183" s="3" customFormat="1" ht="15" customHeight="1">
      <c r="CJ203" s="18"/>
      <c r="CK203" s="18"/>
      <c r="CL203" s="19"/>
      <c r="CM203" s="19"/>
      <c r="CN203" s="28"/>
      <c r="CO203" s="20"/>
      <c r="CP203" s="20"/>
      <c r="CQ203" s="20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</row>
    <row r="204" spans="88:183" s="3" customFormat="1" ht="15" customHeight="1">
      <c r="CJ204" s="18"/>
      <c r="CK204" s="18"/>
      <c r="CL204" s="19"/>
      <c r="CM204" s="19"/>
      <c r="CN204" s="28"/>
      <c r="CO204" s="20"/>
      <c r="CP204" s="20"/>
      <c r="CQ204" s="20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</row>
    <row r="205" spans="88:183" s="3" customFormat="1" ht="15" customHeight="1">
      <c r="CJ205" s="18"/>
      <c r="CK205" s="18"/>
      <c r="CL205" s="19"/>
      <c r="CM205" s="19"/>
      <c r="CN205" s="28"/>
      <c r="CO205" s="20"/>
      <c r="CP205" s="20"/>
      <c r="CQ205" s="20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</row>
    <row r="206" spans="88:183" s="3" customFormat="1" ht="15" customHeight="1">
      <c r="CJ206" s="18"/>
      <c r="CK206" s="18"/>
      <c r="CL206" s="19"/>
      <c r="CM206" s="19"/>
      <c r="CN206" s="28"/>
      <c r="CO206" s="20"/>
      <c r="CP206" s="20"/>
      <c r="CQ206" s="20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</row>
    <row r="207" spans="88:183" s="3" customFormat="1" ht="15" customHeight="1">
      <c r="CJ207" s="18"/>
      <c r="CK207" s="18"/>
      <c r="CL207" s="19"/>
      <c r="CM207" s="19"/>
      <c r="CN207" s="28"/>
      <c r="CO207" s="20"/>
      <c r="CP207" s="20"/>
      <c r="CQ207" s="20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</row>
    <row r="208" spans="88:183" s="3" customFormat="1" ht="15" customHeight="1">
      <c r="CJ208" s="18"/>
      <c r="CK208" s="18"/>
      <c r="CL208" s="19"/>
      <c r="CM208" s="19"/>
      <c r="CN208" s="28"/>
      <c r="CO208" s="20"/>
      <c r="CP208" s="20"/>
      <c r="CQ208" s="20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</row>
    <row r="209" spans="88:183" s="3" customFormat="1" ht="15" customHeight="1">
      <c r="CJ209" s="18"/>
      <c r="CK209" s="18"/>
      <c r="CL209" s="19"/>
      <c r="CM209" s="19"/>
      <c r="CN209" s="28"/>
      <c r="CO209" s="20"/>
      <c r="CP209" s="20"/>
      <c r="CQ209" s="20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</row>
    <row r="210" spans="88:183" s="3" customFormat="1" ht="15" customHeight="1">
      <c r="CJ210" s="18"/>
      <c r="CK210" s="18"/>
      <c r="CL210" s="19"/>
      <c r="CM210" s="19"/>
      <c r="CN210" s="28"/>
      <c r="CO210" s="20"/>
      <c r="CP210" s="20"/>
      <c r="CQ210" s="20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</row>
    <row r="211" spans="88:183" s="3" customFormat="1" ht="15" customHeight="1">
      <c r="CJ211" s="18"/>
      <c r="CK211" s="18"/>
      <c r="CL211" s="19"/>
      <c r="CM211" s="19"/>
      <c r="CN211" s="28"/>
      <c r="CO211" s="20"/>
      <c r="CP211" s="20"/>
      <c r="CQ211" s="20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</row>
    <row r="212" spans="88:183" s="3" customFormat="1" ht="15" customHeight="1">
      <c r="CJ212" s="18"/>
      <c r="CK212" s="18"/>
      <c r="CL212" s="19"/>
      <c r="CM212" s="19"/>
      <c r="CN212" s="28"/>
      <c r="CO212" s="20"/>
      <c r="CP212" s="23"/>
      <c r="CQ212" s="23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</row>
    <row r="213" spans="88:183" s="3" customFormat="1" ht="15" customHeight="1">
      <c r="CJ213" s="18"/>
      <c r="CK213" s="18"/>
      <c r="CL213" s="19"/>
      <c r="CM213" s="19"/>
      <c r="CN213" s="28"/>
      <c r="CO213" s="20"/>
      <c r="CP213" s="23"/>
      <c r="CQ213" s="23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</row>
    <row r="214" spans="88:183" s="3" customFormat="1" ht="15" customHeight="1">
      <c r="CJ214" s="18"/>
      <c r="CK214" s="18"/>
      <c r="CL214" s="19"/>
      <c r="CM214" s="19"/>
      <c r="CN214" s="28"/>
      <c r="CO214" s="20"/>
      <c r="CP214" s="23"/>
      <c r="CQ214" s="23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</row>
    <row r="215" spans="88:183" s="3" customFormat="1" ht="15" customHeight="1">
      <c r="CJ215" s="18"/>
      <c r="CK215" s="18"/>
      <c r="CL215" s="19"/>
      <c r="CM215" s="19"/>
      <c r="CN215" s="28"/>
      <c r="CO215" s="20"/>
      <c r="CP215" s="23"/>
      <c r="CQ215" s="23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</row>
    <row r="216" spans="88:183" s="3" customFormat="1" ht="15" customHeight="1">
      <c r="CJ216" s="18"/>
      <c r="CK216" s="18"/>
      <c r="CL216" s="19"/>
      <c r="CM216" s="19"/>
      <c r="CN216" s="28"/>
      <c r="CO216" s="20"/>
      <c r="CP216" s="23"/>
      <c r="CQ216" s="23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</row>
    <row r="217" spans="88:183" s="3" customFormat="1" ht="15" customHeight="1">
      <c r="CJ217" s="18"/>
      <c r="CK217" s="18"/>
      <c r="CL217" s="19"/>
      <c r="CM217" s="19"/>
      <c r="CN217" s="28"/>
      <c r="CO217" s="20"/>
      <c r="CP217" s="23"/>
      <c r="CQ217" s="23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</row>
    <row r="218" spans="88:183" s="3" customFormat="1" ht="15" customHeight="1">
      <c r="CJ218" s="18"/>
      <c r="CK218" s="18"/>
      <c r="CL218" s="19"/>
      <c r="CM218" s="19"/>
      <c r="CN218" s="28"/>
      <c r="CO218" s="20"/>
      <c r="CP218" s="23"/>
      <c r="CQ218" s="23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</row>
    <row r="219" spans="88:183" s="3" customFormat="1" ht="15" customHeight="1">
      <c r="CJ219" s="18"/>
      <c r="CK219" s="18"/>
      <c r="CL219" s="19"/>
      <c r="CM219" s="19"/>
      <c r="CN219" s="28"/>
      <c r="CO219" s="20"/>
      <c r="CP219" s="23"/>
      <c r="CQ219" s="23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</row>
    <row r="220" spans="88:183" s="3" customFormat="1" ht="15" customHeight="1">
      <c r="CJ220" s="18"/>
      <c r="CK220" s="18"/>
      <c r="CL220" s="19"/>
      <c r="CM220" s="19"/>
      <c r="CN220" s="28"/>
      <c r="CO220" s="20"/>
      <c r="CP220" s="23"/>
      <c r="CQ220" s="23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</row>
    <row r="221" spans="2:183" s="3" customFormat="1" ht="15" customHeight="1"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 s="21"/>
      <c r="CK221" s="21"/>
      <c r="CL221" s="22"/>
      <c r="CM221" s="22"/>
      <c r="CN221" s="29"/>
      <c r="CO221" s="23"/>
      <c r="CP221" s="23"/>
      <c r="CQ221" s="23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</row>
    <row r="222" spans="2:183" s="3" customFormat="1" ht="15" customHeight="1"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 s="21"/>
      <c r="CK222" s="21"/>
      <c r="CL222" s="22"/>
      <c r="CM222" s="22"/>
      <c r="CN222" s="29"/>
      <c r="CO222" s="23"/>
      <c r="CP222" s="23"/>
      <c r="CQ222" s="23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</row>
    <row r="223" spans="2:183" s="3" customFormat="1" ht="15" customHeight="1"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 s="21"/>
      <c r="CK223" s="21"/>
      <c r="CL223" s="22"/>
      <c r="CM223" s="22"/>
      <c r="CN223" s="29"/>
      <c r="CO223" s="23"/>
      <c r="CP223" s="23"/>
      <c r="CQ223" s="23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</row>
    <row r="224" spans="2:183" s="3" customFormat="1" ht="15" customHeight="1"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 s="21"/>
      <c r="CK224" s="21"/>
      <c r="CL224" s="22"/>
      <c r="CM224" s="22"/>
      <c r="CN224" s="29"/>
      <c r="CO224" s="23"/>
      <c r="CP224" s="23"/>
      <c r="CQ224" s="23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</row>
    <row r="225" spans="2:183" s="3" customFormat="1" ht="15" customHeight="1"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 s="21"/>
      <c r="CK225" s="21"/>
      <c r="CL225" s="22"/>
      <c r="CM225" s="22"/>
      <c r="CN225" s="29"/>
      <c r="CO225" s="23"/>
      <c r="CP225" s="23"/>
      <c r="CQ225" s="23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</row>
    <row r="226" spans="2:183" s="3" customFormat="1" ht="15" customHeight="1"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 s="21"/>
      <c r="CK226" s="21"/>
      <c r="CL226" s="22"/>
      <c r="CM226" s="22"/>
      <c r="CN226" s="29"/>
      <c r="CO226" s="23"/>
      <c r="CP226" s="23"/>
      <c r="CQ226" s="23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</row>
  </sheetData>
  <sheetProtection/>
  <mergeCells count="5">
    <mergeCell ref="CJ3:CK3"/>
    <mergeCell ref="CL3:CM3"/>
    <mergeCell ref="D3:BK3"/>
    <mergeCell ref="BL3:BS3"/>
    <mergeCell ref="BT3:C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217"/>
  <sheetViews>
    <sheetView zoomScalePageLayoutView="0" workbookViewId="0" topLeftCell="A1">
      <pane xSplit="1" ySplit="4" topLeftCell="C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Q6" sqref="CQ6"/>
    </sheetView>
  </sheetViews>
  <sheetFormatPr defaultColWidth="11.57421875" defaultRowHeight="15"/>
  <cols>
    <col min="1" max="1" width="8.57421875" style="1" customWidth="1"/>
    <col min="2" max="2" width="24.140625" style="1" customWidth="1"/>
    <col min="3" max="3" width="25.421875" style="1" customWidth="1"/>
    <col min="4" max="4" width="4.8515625" style="1" customWidth="1"/>
    <col min="5" max="87" width="4.7109375" style="0" customWidth="1"/>
    <col min="88" max="88" width="12.28125" style="21" customWidth="1"/>
    <col min="89" max="89" width="11.00390625" style="21" customWidth="1"/>
    <col min="90" max="90" width="13.421875" style="22" customWidth="1"/>
    <col min="91" max="91" width="11.7109375" style="22" customWidth="1"/>
    <col min="92" max="92" width="12.140625" style="29" customWidth="1"/>
    <col min="93" max="93" width="12.7109375" style="23" customWidth="1"/>
    <col min="94" max="94" width="10.140625" style="23" customWidth="1"/>
    <col min="95" max="95" width="10.8515625" style="23" customWidth="1"/>
    <col min="96" max="183" width="11.57421875" style="6" customWidth="1"/>
    <col min="184" max="16384" width="11.57421875" style="1" customWidth="1"/>
  </cols>
  <sheetData>
    <row r="1" spans="1:95" s="6" customFormat="1" ht="20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CJ1" s="14"/>
      <c r="CK1" s="14"/>
      <c r="CL1" s="15"/>
      <c r="CM1" s="15"/>
      <c r="CN1" s="26"/>
      <c r="CO1" s="14"/>
      <c r="CP1" s="14"/>
      <c r="CQ1" s="14"/>
    </row>
    <row r="2" spans="1:95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4"/>
      <c r="CK2" s="14"/>
      <c r="CL2" s="16"/>
      <c r="CM2" s="16"/>
      <c r="CN2" s="27"/>
      <c r="CO2" s="17"/>
      <c r="CP2" s="17"/>
      <c r="CQ2" s="17"/>
    </row>
    <row r="3" spans="1:183" s="4" customFormat="1" ht="18" customHeight="1" thickBot="1">
      <c r="A3" s="13"/>
      <c r="B3" s="11" t="s">
        <v>0</v>
      </c>
      <c r="C3" s="12" t="s">
        <v>1</v>
      </c>
      <c r="D3" s="130" t="s">
        <v>102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2"/>
      <c r="BL3" s="133" t="s">
        <v>100</v>
      </c>
      <c r="BM3" s="134"/>
      <c r="BN3" s="134"/>
      <c r="BO3" s="134"/>
      <c r="BP3" s="134"/>
      <c r="BQ3" s="134"/>
      <c r="BR3" s="134"/>
      <c r="BS3" s="135"/>
      <c r="BT3" s="133" t="s">
        <v>101</v>
      </c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5"/>
      <c r="CJ3" s="122" t="s">
        <v>3</v>
      </c>
      <c r="CK3" s="129"/>
      <c r="CL3" s="122" t="s">
        <v>4</v>
      </c>
      <c r="CM3" s="121"/>
      <c r="CN3" s="116" t="s">
        <v>66</v>
      </c>
      <c r="CO3" s="25"/>
      <c r="CP3" s="25"/>
      <c r="CQ3" s="2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</row>
    <row r="4" spans="1:183" s="2" customFormat="1" ht="18" customHeight="1" thickBot="1">
      <c r="A4" s="48" t="s">
        <v>2</v>
      </c>
      <c r="B4" s="49"/>
      <c r="C4" s="50"/>
      <c r="D4" s="51" t="s">
        <v>5</v>
      </c>
      <c r="E4" s="52" t="s">
        <v>6</v>
      </c>
      <c r="F4" s="52" t="s">
        <v>7</v>
      </c>
      <c r="G4" s="52" t="s">
        <v>8</v>
      </c>
      <c r="H4" s="52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2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2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2" t="s">
        <v>24</v>
      </c>
      <c r="X4" s="52" t="s">
        <v>25</v>
      </c>
      <c r="Y4" s="52" t="s">
        <v>26</v>
      </c>
      <c r="Z4" s="52" t="s">
        <v>27</v>
      </c>
      <c r="AA4" s="52" t="s">
        <v>28</v>
      </c>
      <c r="AB4" s="52" t="s">
        <v>29</v>
      </c>
      <c r="AC4" s="52" t="s">
        <v>30</v>
      </c>
      <c r="AD4" s="52" t="s">
        <v>31</v>
      </c>
      <c r="AE4" s="52" t="s">
        <v>32</v>
      </c>
      <c r="AF4" s="52" t="s">
        <v>34</v>
      </c>
      <c r="AG4" s="52" t="s">
        <v>35</v>
      </c>
      <c r="AH4" s="52" t="s">
        <v>36</v>
      </c>
      <c r="AI4" s="52" t="s">
        <v>37</v>
      </c>
      <c r="AJ4" s="52" t="s">
        <v>38</v>
      </c>
      <c r="AK4" s="52" t="s">
        <v>39</v>
      </c>
      <c r="AL4" s="52" t="s">
        <v>40</v>
      </c>
      <c r="AM4" s="52" t="s">
        <v>41</v>
      </c>
      <c r="AN4" s="52" t="s">
        <v>42</v>
      </c>
      <c r="AO4" s="52" t="s">
        <v>43</v>
      </c>
      <c r="AP4" s="52" t="s">
        <v>44</v>
      </c>
      <c r="AQ4" s="52" t="s">
        <v>45</v>
      </c>
      <c r="AR4" s="52" t="s">
        <v>46</v>
      </c>
      <c r="AS4" s="52" t="s">
        <v>47</v>
      </c>
      <c r="AT4" s="52" t="s">
        <v>48</v>
      </c>
      <c r="AU4" s="52" t="s">
        <v>49</v>
      </c>
      <c r="AV4" s="52" t="s">
        <v>50</v>
      </c>
      <c r="AW4" s="52" t="s">
        <v>51</v>
      </c>
      <c r="AX4" s="52" t="s">
        <v>52</v>
      </c>
      <c r="AY4" s="52" t="s">
        <v>53</v>
      </c>
      <c r="AZ4" s="52" t="s">
        <v>55</v>
      </c>
      <c r="BA4" s="52" t="s">
        <v>54</v>
      </c>
      <c r="BB4" s="52" t="s">
        <v>56</v>
      </c>
      <c r="BC4" s="52" t="s">
        <v>57</v>
      </c>
      <c r="BD4" s="52" t="s">
        <v>58</v>
      </c>
      <c r="BE4" s="52" t="s">
        <v>59</v>
      </c>
      <c r="BF4" s="52" t="s">
        <v>60</v>
      </c>
      <c r="BG4" s="52" t="s">
        <v>61</v>
      </c>
      <c r="BH4" s="52" t="s">
        <v>62</v>
      </c>
      <c r="BI4" s="52" t="s">
        <v>63</v>
      </c>
      <c r="BJ4" s="52" t="s">
        <v>64</v>
      </c>
      <c r="BK4" s="53" t="s">
        <v>65</v>
      </c>
      <c r="BL4" s="54" t="s">
        <v>91</v>
      </c>
      <c r="BM4" s="55" t="s">
        <v>92</v>
      </c>
      <c r="BN4" s="55" t="s">
        <v>93</v>
      </c>
      <c r="BO4" s="55" t="s">
        <v>94</v>
      </c>
      <c r="BP4" s="55" t="s">
        <v>95</v>
      </c>
      <c r="BQ4" s="55" t="s">
        <v>96</v>
      </c>
      <c r="BR4" s="55" t="s">
        <v>97</v>
      </c>
      <c r="BS4" s="56" t="s">
        <v>98</v>
      </c>
      <c r="BT4" s="57" t="s">
        <v>91</v>
      </c>
      <c r="BU4" s="58" t="s">
        <v>92</v>
      </c>
      <c r="BV4" s="58" t="s">
        <v>93</v>
      </c>
      <c r="BW4" s="58" t="s">
        <v>94</v>
      </c>
      <c r="BX4" s="58" t="s">
        <v>95</v>
      </c>
      <c r="BY4" s="58" t="s">
        <v>96</v>
      </c>
      <c r="BZ4" s="58" t="s">
        <v>97</v>
      </c>
      <c r="CA4" s="58" t="s">
        <v>98</v>
      </c>
      <c r="CB4" s="58" t="s">
        <v>99</v>
      </c>
      <c r="CC4" s="58" t="s">
        <v>14</v>
      </c>
      <c r="CD4" s="58" t="s">
        <v>15</v>
      </c>
      <c r="CE4" s="58" t="s">
        <v>16</v>
      </c>
      <c r="CF4" s="58" t="s">
        <v>17</v>
      </c>
      <c r="CG4" s="58" t="s">
        <v>18</v>
      </c>
      <c r="CH4" s="58" t="s">
        <v>19</v>
      </c>
      <c r="CI4" s="59" t="s">
        <v>20</v>
      </c>
      <c r="CJ4" s="35" t="s">
        <v>71</v>
      </c>
      <c r="CK4" s="114" t="s">
        <v>70</v>
      </c>
      <c r="CL4" s="31" t="s">
        <v>71</v>
      </c>
      <c r="CM4" s="75" t="s">
        <v>70</v>
      </c>
      <c r="CN4" s="32" t="s">
        <v>67</v>
      </c>
      <c r="CO4" s="33" t="s">
        <v>33</v>
      </c>
      <c r="CP4" s="33" t="s">
        <v>103</v>
      </c>
      <c r="CQ4" s="33" t="s">
        <v>104</v>
      </c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</row>
    <row r="5" spans="1:183" s="10" customFormat="1" ht="18" customHeight="1">
      <c r="A5" s="60" t="s">
        <v>87</v>
      </c>
      <c r="B5" s="67" t="s">
        <v>75</v>
      </c>
      <c r="C5" s="67" t="s">
        <v>81</v>
      </c>
      <c r="D5" s="61">
        <v>10</v>
      </c>
      <c r="E5" s="62">
        <v>10</v>
      </c>
      <c r="F5" s="62">
        <v>10</v>
      </c>
      <c r="G5" s="62">
        <v>10</v>
      </c>
      <c r="H5" s="62">
        <v>10</v>
      </c>
      <c r="I5" s="62">
        <v>10</v>
      </c>
      <c r="J5" s="62">
        <v>10</v>
      </c>
      <c r="K5" s="62">
        <v>10</v>
      </c>
      <c r="L5" s="62">
        <v>10</v>
      </c>
      <c r="M5" s="62">
        <v>10</v>
      </c>
      <c r="N5" s="62">
        <v>10</v>
      </c>
      <c r="O5" s="62">
        <v>10</v>
      </c>
      <c r="P5" s="62">
        <v>10</v>
      </c>
      <c r="Q5" s="62">
        <v>10</v>
      </c>
      <c r="R5" s="62">
        <v>10</v>
      </c>
      <c r="S5" s="62">
        <v>10</v>
      </c>
      <c r="T5" s="62">
        <v>10</v>
      </c>
      <c r="U5" s="62">
        <v>10</v>
      </c>
      <c r="V5" s="62">
        <v>10</v>
      </c>
      <c r="W5" s="62">
        <v>10</v>
      </c>
      <c r="X5" s="62">
        <v>10</v>
      </c>
      <c r="Y5" s="62">
        <v>10</v>
      </c>
      <c r="Z5" s="62">
        <v>10</v>
      </c>
      <c r="AA5" s="62">
        <v>10</v>
      </c>
      <c r="AB5" s="62">
        <v>10</v>
      </c>
      <c r="AC5" s="62">
        <v>10</v>
      </c>
      <c r="AD5" s="62">
        <v>10</v>
      </c>
      <c r="AE5" s="62">
        <v>10</v>
      </c>
      <c r="AF5" s="62">
        <v>10</v>
      </c>
      <c r="AG5" s="62">
        <v>10</v>
      </c>
      <c r="AH5" s="62">
        <v>10</v>
      </c>
      <c r="AI5" s="62">
        <v>10</v>
      </c>
      <c r="AJ5" s="62">
        <v>10</v>
      </c>
      <c r="AK5" s="62">
        <v>10</v>
      </c>
      <c r="AL5" s="62">
        <v>10</v>
      </c>
      <c r="AM5" s="62">
        <v>10</v>
      </c>
      <c r="AN5" s="62">
        <v>10</v>
      </c>
      <c r="AO5" s="62">
        <v>10</v>
      </c>
      <c r="AP5" s="62">
        <v>10</v>
      </c>
      <c r="AQ5" s="62">
        <v>10</v>
      </c>
      <c r="AR5" s="62">
        <v>10</v>
      </c>
      <c r="AS5" s="62">
        <v>10</v>
      </c>
      <c r="AT5" s="62">
        <v>10</v>
      </c>
      <c r="AU5" s="62">
        <v>10</v>
      </c>
      <c r="AV5" s="62">
        <v>10</v>
      </c>
      <c r="AW5" s="62">
        <v>10</v>
      </c>
      <c r="AX5" s="62">
        <v>10</v>
      </c>
      <c r="AY5" s="62">
        <v>10</v>
      </c>
      <c r="AZ5" s="62">
        <v>10</v>
      </c>
      <c r="BA5" s="62">
        <v>10</v>
      </c>
      <c r="BB5" s="62">
        <v>10</v>
      </c>
      <c r="BC5" s="62">
        <v>10</v>
      </c>
      <c r="BD5" s="62">
        <v>10</v>
      </c>
      <c r="BE5" s="62">
        <v>10</v>
      </c>
      <c r="BF5" s="62">
        <v>10</v>
      </c>
      <c r="BG5" s="62">
        <v>10</v>
      </c>
      <c r="BH5" s="62">
        <v>10</v>
      </c>
      <c r="BI5" s="62">
        <v>10</v>
      </c>
      <c r="BJ5" s="62">
        <v>10</v>
      </c>
      <c r="BK5" s="63">
        <v>10</v>
      </c>
      <c r="BL5" s="61">
        <v>30</v>
      </c>
      <c r="BM5" s="62">
        <v>30</v>
      </c>
      <c r="BN5" s="62">
        <v>30</v>
      </c>
      <c r="BO5" s="62">
        <v>30</v>
      </c>
      <c r="BP5" s="62">
        <v>30</v>
      </c>
      <c r="BQ5" s="62">
        <v>30</v>
      </c>
      <c r="BR5" s="62">
        <v>30</v>
      </c>
      <c r="BS5" s="63">
        <v>30</v>
      </c>
      <c r="BT5" s="61">
        <v>20</v>
      </c>
      <c r="BU5" s="62">
        <v>20</v>
      </c>
      <c r="BV5" s="62">
        <v>20</v>
      </c>
      <c r="BW5" s="62">
        <v>20</v>
      </c>
      <c r="BX5" s="62">
        <v>20</v>
      </c>
      <c r="BY5" s="62">
        <v>20</v>
      </c>
      <c r="BZ5" s="62">
        <v>20</v>
      </c>
      <c r="CA5" s="62">
        <v>20</v>
      </c>
      <c r="CB5" s="62">
        <v>20</v>
      </c>
      <c r="CC5" s="62">
        <v>20</v>
      </c>
      <c r="CD5" s="62">
        <v>20</v>
      </c>
      <c r="CE5" s="62">
        <v>20</v>
      </c>
      <c r="CF5" s="62">
        <v>20</v>
      </c>
      <c r="CG5" s="62">
        <v>20</v>
      </c>
      <c r="CH5" s="62">
        <v>20</v>
      </c>
      <c r="CI5" s="63">
        <v>20</v>
      </c>
      <c r="CJ5" s="64">
        <v>80905</v>
      </c>
      <c r="CK5" s="115">
        <v>-27</v>
      </c>
      <c r="CL5" s="118">
        <v>81540</v>
      </c>
      <c r="CM5" s="119">
        <v>270</v>
      </c>
      <c r="CN5" s="117">
        <f>(CL5+CM5)-(CJ5+CK5)</f>
        <v>932</v>
      </c>
      <c r="CO5" s="65">
        <f>SUM(D5:CI5)</f>
        <v>1160</v>
      </c>
      <c r="CP5" s="86">
        <v>1</v>
      </c>
      <c r="CQ5" s="85">
        <f>ROUND(((30-((30-1)/((SQRT(2))-1))*(SQRT(CP5)-1))*0.5),2)</f>
        <v>15</v>
      </c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</row>
    <row r="6" spans="1:183" s="10" customFormat="1" ht="18" customHeight="1">
      <c r="A6" s="96" t="s">
        <v>88</v>
      </c>
      <c r="B6" s="97" t="s">
        <v>68</v>
      </c>
      <c r="C6" s="97" t="s">
        <v>82</v>
      </c>
      <c r="D6" s="37">
        <v>10</v>
      </c>
      <c r="E6" s="24">
        <v>10</v>
      </c>
      <c r="F6" s="24">
        <v>10</v>
      </c>
      <c r="G6" s="24">
        <v>10</v>
      </c>
      <c r="H6" s="24">
        <v>10</v>
      </c>
      <c r="I6" s="24">
        <v>10</v>
      </c>
      <c r="J6" s="24">
        <v>10</v>
      </c>
      <c r="K6" s="24">
        <v>10</v>
      </c>
      <c r="L6" s="24">
        <v>10</v>
      </c>
      <c r="M6" s="24">
        <v>10</v>
      </c>
      <c r="N6" s="24">
        <v>10</v>
      </c>
      <c r="O6" s="24">
        <v>10</v>
      </c>
      <c r="P6" s="24">
        <v>10</v>
      </c>
      <c r="Q6" s="24">
        <v>10</v>
      </c>
      <c r="R6" s="24">
        <v>10</v>
      </c>
      <c r="S6" s="24">
        <v>10</v>
      </c>
      <c r="T6" s="24">
        <v>10</v>
      </c>
      <c r="U6" s="24">
        <v>10</v>
      </c>
      <c r="V6" s="24">
        <v>10</v>
      </c>
      <c r="W6" s="24">
        <v>10</v>
      </c>
      <c r="X6" s="24">
        <v>10</v>
      </c>
      <c r="Y6" s="24">
        <v>10</v>
      </c>
      <c r="Z6" s="24">
        <v>10</v>
      </c>
      <c r="AA6" s="24">
        <v>10</v>
      </c>
      <c r="AB6" s="24">
        <v>10</v>
      </c>
      <c r="AC6" s="24">
        <v>10</v>
      </c>
      <c r="AD6" s="24">
        <v>10</v>
      </c>
      <c r="AE6" s="24">
        <v>10</v>
      </c>
      <c r="AF6" s="24">
        <v>10</v>
      </c>
      <c r="AG6" s="24">
        <v>10</v>
      </c>
      <c r="AH6" s="24">
        <v>10</v>
      </c>
      <c r="AI6" s="24">
        <v>10</v>
      </c>
      <c r="AJ6" s="24">
        <v>10</v>
      </c>
      <c r="AK6" s="24">
        <v>10</v>
      </c>
      <c r="AL6" s="24">
        <v>10</v>
      </c>
      <c r="AM6" s="24">
        <v>10</v>
      </c>
      <c r="AN6" s="24">
        <v>10</v>
      </c>
      <c r="AO6" s="24">
        <v>10</v>
      </c>
      <c r="AP6" s="24">
        <v>10</v>
      </c>
      <c r="AQ6" s="24">
        <v>10</v>
      </c>
      <c r="AR6" s="24">
        <v>10</v>
      </c>
      <c r="AS6" s="24">
        <v>10</v>
      </c>
      <c r="AT6" s="24">
        <v>10</v>
      </c>
      <c r="AU6" s="24">
        <v>10</v>
      </c>
      <c r="AV6" s="24">
        <v>10</v>
      </c>
      <c r="AW6" s="24">
        <v>10</v>
      </c>
      <c r="AX6" s="24">
        <v>10</v>
      </c>
      <c r="AY6" s="24">
        <v>10</v>
      </c>
      <c r="AZ6" s="24">
        <v>10</v>
      </c>
      <c r="BA6" s="24">
        <v>10</v>
      </c>
      <c r="BB6" s="24">
        <v>10</v>
      </c>
      <c r="BC6" s="24">
        <v>10</v>
      </c>
      <c r="BD6" s="24">
        <v>10</v>
      </c>
      <c r="BE6" s="24">
        <v>10</v>
      </c>
      <c r="BF6" s="24">
        <v>10</v>
      </c>
      <c r="BG6" s="24">
        <v>10</v>
      </c>
      <c r="BH6" s="24">
        <v>10</v>
      </c>
      <c r="BI6" s="24">
        <v>10</v>
      </c>
      <c r="BJ6" s="24">
        <v>10</v>
      </c>
      <c r="BK6" s="38">
        <v>10</v>
      </c>
      <c r="BL6" s="37">
        <v>30</v>
      </c>
      <c r="BM6" s="24">
        <v>30</v>
      </c>
      <c r="BN6" s="24">
        <v>30</v>
      </c>
      <c r="BO6" s="24">
        <v>30</v>
      </c>
      <c r="BP6" s="24">
        <v>30</v>
      </c>
      <c r="BQ6" s="24">
        <v>30</v>
      </c>
      <c r="BR6" s="24">
        <v>30</v>
      </c>
      <c r="BS6" s="38">
        <v>30</v>
      </c>
      <c r="BT6" s="37">
        <v>20</v>
      </c>
      <c r="BU6" s="24">
        <v>20</v>
      </c>
      <c r="BV6" s="24">
        <v>20</v>
      </c>
      <c r="BW6" s="24">
        <v>20</v>
      </c>
      <c r="BX6" s="24">
        <v>20</v>
      </c>
      <c r="BY6" s="24">
        <v>20</v>
      </c>
      <c r="BZ6" s="24">
        <v>20</v>
      </c>
      <c r="CA6" s="24">
        <v>20</v>
      </c>
      <c r="CB6" s="24">
        <v>20</v>
      </c>
      <c r="CC6" s="24">
        <v>20</v>
      </c>
      <c r="CD6" s="24">
        <v>20</v>
      </c>
      <c r="CE6" s="24">
        <v>20</v>
      </c>
      <c r="CF6" s="24">
        <v>20</v>
      </c>
      <c r="CG6" s="24">
        <v>20</v>
      </c>
      <c r="CH6" s="24">
        <v>20</v>
      </c>
      <c r="CI6" s="38">
        <v>20</v>
      </c>
      <c r="CJ6" s="36">
        <v>105338</v>
      </c>
      <c r="CK6" s="71">
        <v>-140</v>
      </c>
      <c r="CL6" s="76">
        <v>106411</v>
      </c>
      <c r="CM6" s="77">
        <v>100</v>
      </c>
      <c r="CN6" s="73">
        <f>(CL6+CM6)-(CJ6+CK6)</f>
        <v>1313</v>
      </c>
      <c r="CO6" s="34">
        <f>SUM(D6:CI6)</f>
        <v>1160</v>
      </c>
      <c r="CP6" s="98">
        <v>2</v>
      </c>
      <c r="CQ6" s="84">
        <f>ROUND(((30-((30-1)/((SQRT(2))-1))*(SQRT(CP6)-1))*0.5),2)</f>
        <v>0.5</v>
      </c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</row>
    <row r="7" spans="1:183" s="5" customFormat="1" ht="18" customHeight="1" thickBot="1">
      <c r="A7" s="87"/>
      <c r="B7" s="88"/>
      <c r="C7" s="89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/>
      <c r="BM7" s="40"/>
      <c r="BN7" s="40"/>
      <c r="BO7" s="40"/>
      <c r="BP7" s="40"/>
      <c r="BQ7" s="40"/>
      <c r="BR7" s="40"/>
      <c r="BS7" s="41"/>
      <c r="BT7" s="39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1"/>
      <c r="CJ7" s="90"/>
      <c r="CK7" s="91"/>
      <c r="CL7" s="92"/>
      <c r="CM7" s="93"/>
      <c r="CN7" s="94"/>
      <c r="CO7" s="95"/>
      <c r="CP7" s="80"/>
      <c r="CQ7" s="81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</row>
    <row r="8" spans="88:183" s="3" customFormat="1" ht="15" customHeight="1">
      <c r="CJ8" s="18"/>
      <c r="CK8" s="18"/>
      <c r="CL8" s="19"/>
      <c r="CM8" s="19"/>
      <c r="CN8" s="28"/>
      <c r="CO8" s="20"/>
      <c r="CP8" s="20"/>
      <c r="CQ8" s="20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</row>
    <row r="9" spans="88:183" s="3" customFormat="1" ht="15" customHeight="1">
      <c r="CJ9" s="18"/>
      <c r="CK9" s="18"/>
      <c r="CL9" s="19"/>
      <c r="CM9" s="19"/>
      <c r="CN9" s="28"/>
      <c r="CO9" s="20"/>
      <c r="CP9" s="20"/>
      <c r="CQ9" s="20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</row>
    <row r="10" spans="88:183" s="3" customFormat="1" ht="15" customHeight="1">
      <c r="CJ10" s="18"/>
      <c r="CK10" s="18"/>
      <c r="CL10" s="19"/>
      <c r="CM10" s="19"/>
      <c r="CN10" s="28"/>
      <c r="CO10" s="20"/>
      <c r="CP10" s="20"/>
      <c r="CQ10" s="20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</row>
    <row r="11" spans="88:183" s="3" customFormat="1" ht="15" customHeight="1">
      <c r="CJ11" s="18"/>
      <c r="CK11" s="18"/>
      <c r="CL11" s="19"/>
      <c r="CM11" s="19"/>
      <c r="CN11" s="28"/>
      <c r="CO11" s="20"/>
      <c r="CP11" s="20"/>
      <c r="CQ11" s="20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</row>
    <row r="12" spans="88:183" s="3" customFormat="1" ht="15" customHeight="1">
      <c r="CJ12" s="18"/>
      <c r="CK12" s="18"/>
      <c r="CL12" s="19"/>
      <c r="CM12" s="19"/>
      <c r="CN12" s="28"/>
      <c r="CO12" s="20"/>
      <c r="CP12" s="20"/>
      <c r="CQ12" s="20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</row>
    <row r="13" spans="88:183" s="3" customFormat="1" ht="15" customHeight="1">
      <c r="CJ13" s="18"/>
      <c r="CK13" s="18"/>
      <c r="CL13" s="19"/>
      <c r="CM13" s="19"/>
      <c r="CN13" s="28"/>
      <c r="CO13" s="20"/>
      <c r="CP13" s="20"/>
      <c r="CQ13" s="20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</row>
    <row r="14" spans="88:183" s="3" customFormat="1" ht="15" customHeight="1">
      <c r="CJ14" s="18"/>
      <c r="CK14" s="18"/>
      <c r="CL14" s="19"/>
      <c r="CM14" s="19"/>
      <c r="CN14" s="28"/>
      <c r="CO14" s="20"/>
      <c r="CP14" s="20"/>
      <c r="CQ14" s="20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</row>
    <row r="15" spans="88:183" s="3" customFormat="1" ht="15" customHeight="1">
      <c r="CJ15" s="18"/>
      <c r="CK15" s="18"/>
      <c r="CL15" s="19"/>
      <c r="CM15" s="19"/>
      <c r="CN15" s="28"/>
      <c r="CO15" s="20"/>
      <c r="CP15" s="20"/>
      <c r="CQ15" s="20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</row>
    <row r="16" spans="88:183" s="3" customFormat="1" ht="15" customHeight="1">
      <c r="CJ16" s="18"/>
      <c r="CK16" s="18"/>
      <c r="CL16" s="19"/>
      <c r="CM16" s="19"/>
      <c r="CN16" s="28"/>
      <c r="CO16" s="20"/>
      <c r="CP16" s="20"/>
      <c r="CQ16" s="20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</row>
    <row r="17" spans="88:183" s="3" customFormat="1" ht="15" customHeight="1">
      <c r="CJ17" s="18"/>
      <c r="CK17" s="18"/>
      <c r="CL17" s="19"/>
      <c r="CM17" s="19"/>
      <c r="CN17" s="28"/>
      <c r="CO17" s="20"/>
      <c r="CP17" s="20"/>
      <c r="CQ17" s="20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</row>
    <row r="18" spans="88:183" s="3" customFormat="1" ht="15" customHeight="1">
      <c r="CJ18" s="18"/>
      <c r="CK18" s="18"/>
      <c r="CL18" s="19"/>
      <c r="CM18" s="19"/>
      <c r="CN18" s="28"/>
      <c r="CO18" s="20"/>
      <c r="CP18" s="20"/>
      <c r="CQ18" s="20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</row>
    <row r="19" spans="88:183" s="3" customFormat="1" ht="15" customHeight="1">
      <c r="CJ19" s="18"/>
      <c r="CK19" s="18"/>
      <c r="CL19" s="19"/>
      <c r="CM19" s="19"/>
      <c r="CN19" s="28"/>
      <c r="CO19" s="20"/>
      <c r="CP19" s="20"/>
      <c r="CQ19" s="20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</row>
    <row r="20" spans="88:183" s="3" customFormat="1" ht="15" customHeight="1">
      <c r="CJ20" s="18"/>
      <c r="CK20" s="18"/>
      <c r="CL20" s="19"/>
      <c r="CM20" s="19"/>
      <c r="CN20" s="28"/>
      <c r="CO20" s="20"/>
      <c r="CP20" s="20"/>
      <c r="CQ20" s="20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</row>
    <row r="21" spans="88:183" s="3" customFormat="1" ht="15" customHeight="1">
      <c r="CJ21" s="18"/>
      <c r="CK21" s="18"/>
      <c r="CL21" s="19"/>
      <c r="CM21" s="19"/>
      <c r="CN21" s="28"/>
      <c r="CO21" s="20"/>
      <c r="CP21" s="20"/>
      <c r="CQ21" s="20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</row>
    <row r="22" spans="88:183" s="3" customFormat="1" ht="15" customHeight="1">
      <c r="CJ22" s="18"/>
      <c r="CK22" s="18"/>
      <c r="CL22" s="19"/>
      <c r="CM22" s="19"/>
      <c r="CN22" s="28"/>
      <c r="CO22" s="20"/>
      <c r="CP22" s="20"/>
      <c r="CQ22" s="20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</row>
    <row r="23" spans="88:183" s="3" customFormat="1" ht="15" customHeight="1">
      <c r="CJ23" s="18"/>
      <c r="CK23" s="18"/>
      <c r="CL23" s="19"/>
      <c r="CM23" s="19"/>
      <c r="CN23" s="28"/>
      <c r="CO23" s="20"/>
      <c r="CP23" s="20"/>
      <c r="CQ23" s="20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</row>
    <row r="24" spans="88:183" s="3" customFormat="1" ht="15" customHeight="1">
      <c r="CJ24" s="18"/>
      <c r="CK24" s="18"/>
      <c r="CL24" s="19"/>
      <c r="CM24" s="19"/>
      <c r="CN24" s="28"/>
      <c r="CO24" s="20"/>
      <c r="CP24" s="20"/>
      <c r="CQ24" s="20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</row>
    <row r="25" spans="88:183" s="3" customFormat="1" ht="15" customHeight="1">
      <c r="CJ25" s="18"/>
      <c r="CK25" s="18"/>
      <c r="CL25" s="19"/>
      <c r="CM25" s="19"/>
      <c r="CN25" s="28"/>
      <c r="CO25" s="20"/>
      <c r="CP25" s="20"/>
      <c r="CQ25" s="20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</row>
    <row r="26" spans="88:183" s="3" customFormat="1" ht="15" customHeight="1">
      <c r="CJ26" s="18"/>
      <c r="CK26" s="18"/>
      <c r="CL26" s="19"/>
      <c r="CM26" s="19"/>
      <c r="CN26" s="28"/>
      <c r="CO26" s="20"/>
      <c r="CP26" s="20"/>
      <c r="CQ26" s="20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</row>
    <row r="27" spans="88:183" s="3" customFormat="1" ht="15" customHeight="1">
      <c r="CJ27" s="18"/>
      <c r="CK27" s="18"/>
      <c r="CL27" s="19"/>
      <c r="CM27" s="19"/>
      <c r="CN27" s="28"/>
      <c r="CO27" s="20"/>
      <c r="CP27" s="20"/>
      <c r="CQ27" s="20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</row>
    <row r="28" spans="88:183" s="3" customFormat="1" ht="15" customHeight="1">
      <c r="CJ28" s="18"/>
      <c r="CK28" s="18"/>
      <c r="CL28" s="19"/>
      <c r="CM28" s="19"/>
      <c r="CN28" s="28"/>
      <c r="CO28" s="20"/>
      <c r="CP28" s="20"/>
      <c r="CQ28" s="20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</row>
    <row r="29" spans="88:183" s="3" customFormat="1" ht="15" customHeight="1">
      <c r="CJ29" s="18"/>
      <c r="CK29" s="18"/>
      <c r="CL29" s="19"/>
      <c r="CM29" s="19"/>
      <c r="CN29" s="28"/>
      <c r="CO29" s="20"/>
      <c r="CP29" s="20"/>
      <c r="CQ29" s="20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</row>
    <row r="30" spans="88:183" s="3" customFormat="1" ht="15" customHeight="1">
      <c r="CJ30" s="18"/>
      <c r="CK30" s="18"/>
      <c r="CL30" s="19"/>
      <c r="CM30" s="19"/>
      <c r="CN30" s="28"/>
      <c r="CO30" s="20"/>
      <c r="CP30" s="20"/>
      <c r="CQ30" s="20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</row>
    <row r="31" spans="88:183" s="3" customFormat="1" ht="15" customHeight="1">
      <c r="CJ31" s="18"/>
      <c r="CK31" s="18"/>
      <c r="CL31" s="19"/>
      <c r="CM31" s="19"/>
      <c r="CN31" s="28"/>
      <c r="CO31" s="20"/>
      <c r="CP31" s="20"/>
      <c r="CQ31" s="20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</row>
    <row r="32" spans="88:183" s="3" customFormat="1" ht="15" customHeight="1">
      <c r="CJ32" s="18"/>
      <c r="CK32" s="18"/>
      <c r="CL32" s="19"/>
      <c r="CM32" s="19"/>
      <c r="CN32" s="28"/>
      <c r="CO32" s="20"/>
      <c r="CP32" s="20"/>
      <c r="CQ32" s="20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</row>
    <row r="33" spans="88:183" s="3" customFormat="1" ht="15" customHeight="1">
      <c r="CJ33" s="18"/>
      <c r="CK33" s="18"/>
      <c r="CL33" s="19"/>
      <c r="CM33" s="19"/>
      <c r="CN33" s="28"/>
      <c r="CO33" s="20"/>
      <c r="CP33" s="20"/>
      <c r="CQ33" s="20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</row>
    <row r="34" spans="88:183" s="3" customFormat="1" ht="15" customHeight="1">
      <c r="CJ34" s="18"/>
      <c r="CK34" s="18"/>
      <c r="CL34" s="19"/>
      <c r="CM34" s="19"/>
      <c r="CN34" s="28"/>
      <c r="CO34" s="20"/>
      <c r="CP34" s="20"/>
      <c r="CQ34" s="20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</row>
    <row r="35" spans="88:183" s="3" customFormat="1" ht="15" customHeight="1">
      <c r="CJ35" s="18"/>
      <c r="CK35" s="18"/>
      <c r="CL35" s="19"/>
      <c r="CM35" s="19"/>
      <c r="CN35" s="28"/>
      <c r="CO35" s="20"/>
      <c r="CP35" s="20"/>
      <c r="CQ35" s="20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</row>
    <row r="36" spans="88:183" s="3" customFormat="1" ht="15" customHeight="1">
      <c r="CJ36" s="18"/>
      <c r="CK36" s="18"/>
      <c r="CL36" s="19"/>
      <c r="CM36" s="19"/>
      <c r="CN36" s="28"/>
      <c r="CO36" s="20"/>
      <c r="CP36" s="20"/>
      <c r="CQ36" s="20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</row>
    <row r="37" spans="88:183" s="3" customFormat="1" ht="15" customHeight="1">
      <c r="CJ37" s="18"/>
      <c r="CK37" s="18"/>
      <c r="CL37" s="19"/>
      <c r="CM37" s="19"/>
      <c r="CN37" s="28"/>
      <c r="CO37" s="20"/>
      <c r="CP37" s="20"/>
      <c r="CQ37" s="20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</row>
    <row r="38" spans="88:183" s="3" customFormat="1" ht="15" customHeight="1">
      <c r="CJ38" s="18"/>
      <c r="CK38" s="18"/>
      <c r="CL38" s="19"/>
      <c r="CM38" s="19"/>
      <c r="CN38" s="28"/>
      <c r="CO38" s="20"/>
      <c r="CP38" s="20"/>
      <c r="CQ38" s="20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</row>
    <row r="39" spans="88:183" s="3" customFormat="1" ht="15" customHeight="1">
      <c r="CJ39" s="18"/>
      <c r="CK39" s="18"/>
      <c r="CL39" s="19"/>
      <c r="CM39" s="19"/>
      <c r="CN39" s="28"/>
      <c r="CO39" s="20"/>
      <c r="CP39" s="20"/>
      <c r="CQ39" s="20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</row>
    <row r="40" spans="88:183" s="3" customFormat="1" ht="15" customHeight="1">
      <c r="CJ40" s="18"/>
      <c r="CK40" s="18"/>
      <c r="CL40" s="19"/>
      <c r="CM40" s="19"/>
      <c r="CN40" s="28"/>
      <c r="CO40" s="20"/>
      <c r="CP40" s="20"/>
      <c r="CQ40" s="20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</row>
    <row r="41" spans="88:183" s="3" customFormat="1" ht="15" customHeight="1">
      <c r="CJ41" s="18"/>
      <c r="CK41" s="18"/>
      <c r="CL41" s="19"/>
      <c r="CM41" s="19"/>
      <c r="CN41" s="28"/>
      <c r="CO41" s="20"/>
      <c r="CP41" s="20"/>
      <c r="CQ41" s="20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</row>
    <row r="42" spans="88:183" s="3" customFormat="1" ht="15" customHeight="1">
      <c r="CJ42" s="18"/>
      <c r="CK42" s="18"/>
      <c r="CL42" s="19"/>
      <c r="CM42" s="19"/>
      <c r="CN42" s="28"/>
      <c r="CO42" s="20"/>
      <c r="CP42" s="20"/>
      <c r="CQ42" s="20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</row>
    <row r="43" spans="88:183" s="3" customFormat="1" ht="15" customHeight="1">
      <c r="CJ43" s="18"/>
      <c r="CK43" s="18"/>
      <c r="CL43" s="19"/>
      <c r="CM43" s="19"/>
      <c r="CN43" s="28"/>
      <c r="CO43" s="20"/>
      <c r="CP43" s="20"/>
      <c r="CQ43" s="20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</row>
    <row r="44" spans="88:183" s="3" customFormat="1" ht="15" customHeight="1">
      <c r="CJ44" s="18"/>
      <c r="CK44" s="18"/>
      <c r="CL44" s="19"/>
      <c r="CM44" s="19"/>
      <c r="CN44" s="28"/>
      <c r="CO44" s="20"/>
      <c r="CP44" s="20"/>
      <c r="CQ44" s="20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</row>
    <row r="45" spans="88:183" s="3" customFormat="1" ht="15" customHeight="1">
      <c r="CJ45" s="18"/>
      <c r="CK45" s="18"/>
      <c r="CL45" s="19"/>
      <c r="CM45" s="19"/>
      <c r="CN45" s="28"/>
      <c r="CO45" s="20"/>
      <c r="CP45" s="20"/>
      <c r="CQ45" s="20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</row>
    <row r="46" spans="88:183" s="3" customFormat="1" ht="15" customHeight="1">
      <c r="CJ46" s="18"/>
      <c r="CK46" s="18"/>
      <c r="CL46" s="19"/>
      <c r="CM46" s="19"/>
      <c r="CN46" s="28"/>
      <c r="CO46" s="20"/>
      <c r="CP46" s="20"/>
      <c r="CQ46" s="20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</row>
    <row r="47" spans="88:183" s="3" customFormat="1" ht="15" customHeight="1">
      <c r="CJ47" s="18"/>
      <c r="CK47" s="18"/>
      <c r="CL47" s="19"/>
      <c r="CM47" s="19"/>
      <c r="CN47" s="28"/>
      <c r="CO47" s="20"/>
      <c r="CP47" s="20"/>
      <c r="CQ47" s="20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</row>
    <row r="48" spans="88:183" s="3" customFormat="1" ht="15" customHeight="1">
      <c r="CJ48" s="18"/>
      <c r="CK48" s="18"/>
      <c r="CL48" s="19"/>
      <c r="CM48" s="19"/>
      <c r="CN48" s="28"/>
      <c r="CO48" s="20"/>
      <c r="CP48" s="20"/>
      <c r="CQ48" s="20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</row>
    <row r="49" spans="88:183" s="3" customFormat="1" ht="15" customHeight="1">
      <c r="CJ49" s="18"/>
      <c r="CK49" s="18"/>
      <c r="CL49" s="19"/>
      <c r="CM49" s="19"/>
      <c r="CN49" s="28"/>
      <c r="CO49" s="20"/>
      <c r="CP49" s="20"/>
      <c r="CQ49" s="20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</row>
    <row r="50" spans="88:183" s="3" customFormat="1" ht="15" customHeight="1">
      <c r="CJ50" s="18"/>
      <c r="CK50" s="18"/>
      <c r="CL50" s="19"/>
      <c r="CM50" s="19"/>
      <c r="CN50" s="28"/>
      <c r="CO50" s="20"/>
      <c r="CP50" s="20"/>
      <c r="CQ50" s="20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</row>
    <row r="51" spans="88:183" s="3" customFormat="1" ht="15" customHeight="1">
      <c r="CJ51" s="18"/>
      <c r="CK51" s="18"/>
      <c r="CL51" s="19"/>
      <c r="CM51" s="19"/>
      <c r="CN51" s="28"/>
      <c r="CO51" s="20"/>
      <c r="CP51" s="20"/>
      <c r="CQ51" s="20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</row>
    <row r="52" spans="88:183" s="3" customFormat="1" ht="15" customHeight="1">
      <c r="CJ52" s="18"/>
      <c r="CK52" s="18"/>
      <c r="CL52" s="19"/>
      <c r="CM52" s="19"/>
      <c r="CN52" s="28"/>
      <c r="CO52" s="20"/>
      <c r="CP52" s="20"/>
      <c r="CQ52" s="20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</row>
    <row r="53" spans="88:183" s="3" customFormat="1" ht="15" customHeight="1">
      <c r="CJ53" s="18"/>
      <c r="CK53" s="18"/>
      <c r="CL53" s="19"/>
      <c r="CM53" s="19"/>
      <c r="CN53" s="28"/>
      <c r="CO53" s="20"/>
      <c r="CP53" s="20"/>
      <c r="CQ53" s="20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</row>
    <row r="54" spans="88:183" s="3" customFormat="1" ht="15" customHeight="1">
      <c r="CJ54" s="18"/>
      <c r="CK54" s="18"/>
      <c r="CL54" s="19"/>
      <c r="CM54" s="19"/>
      <c r="CN54" s="28"/>
      <c r="CO54" s="20"/>
      <c r="CP54" s="20"/>
      <c r="CQ54" s="20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</row>
    <row r="55" spans="88:183" s="3" customFormat="1" ht="15" customHeight="1">
      <c r="CJ55" s="18"/>
      <c r="CK55" s="18"/>
      <c r="CL55" s="19"/>
      <c r="CM55" s="19"/>
      <c r="CN55" s="28"/>
      <c r="CO55" s="20"/>
      <c r="CP55" s="20"/>
      <c r="CQ55" s="20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</row>
    <row r="56" spans="88:183" s="3" customFormat="1" ht="15" customHeight="1">
      <c r="CJ56" s="18"/>
      <c r="CK56" s="18"/>
      <c r="CL56" s="19"/>
      <c r="CM56" s="19"/>
      <c r="CN56" s="28"/>
      <c r="CO56" s="20"/>
      <c r="CP56" s="20"/>
      <c r="CQ56" s="20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</row>
    <row r="57" spans="88:183" s="3" customFormat="1" ht="15" customHeight="1">
      <c r="CJ57" s="18"/>
      <c r="CK57" s="18"/>
      <c r="CL57" s="19"/>
      <c r="CM57" s="19"/>
      <c r="CN57" s="28"/>
      <c r="CO57" s="20"/>
      <c r="CP57" s="20"/>
      <c r="CQ57" s="20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</row>
    <row r="58" spans="88:183" s="3" customFormat="1" ht="15" customHeight="1">
      <c r="CJ58" s="18"/>
      <c r="CK58" s="18"/>
      <c r="CL58" s="19"/>
      <c r="CM58" s="19"/>
      <c r="CN58" s="28"/>
      <c r="CO58" s="20"/>
      <c r="CP58" s="20"/>
      <c r="CQ58" s="20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</row>
    <row r="59" spans="88:183" s="3" customFormat="1" ht="15" customHeight="1">
      <c r="CJ59" s="18"/>
      <c r="CK59" s="18"/>
      <c r="CL59" s="19"/>
      <c r="CM59" s="19"/>
      <c r="CN59" s="28"/>
      <c r="CO59" s="20"/>
      <c r="CP59" s="20"/>
      <c r="CQ59" s="20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</row>
    <row r="60" spans="88:183" s="3" customFormat="1" ht="15" customHeight="1">
      <c r="CJ60" s="18"/>
      <c r="CK60" s="18"/>
      <c r="CL60" s="19"/>
      <c r="CM60" s="19"/>
      <c r="CN60" s="28"/>
      <c r="CO60" s="20"/>
      <c r="CP60" s="20"/>
      <c r="CQ60" s="20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</row>
    <row r="61" spans="88:183" s="3" customFormat="1" ht="15" customHeight="1">
      <c r="CJ61" s="18"/>
      <c r="CK61" s="18"/>
      <c r="CL61" s="19"/>
      <c r="CM61" s="19"/>
      <c r="CN61" s="28"/>
      <c r="CO61" s="20"/>
      <c r="CP61" s="20"/>
      <c r="CQ61" s="20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</row>
    <row r="62" spans="88:183" s="3" customFormat="1" ht="15" customHeight="1">
      <c r="CJ62" s="18"/>
      <c r="CK62" s="18"/>
      <c r="CL62" s="19"/>
      <c r="CM62" s="19"/>
      <c r="CN62" s="28"/>
      <c r="CO62" s="20"/>
      <c r="CP62" s="20"/>
      <c r="CQ62" s="20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</row>
    <row r="63" spans="88:183" s="3" customFormat="1" ht="15" customHeight="1">
      <c r="CJ63" s="18"/>
      <c r="CK63" s="18"/>
      <c r="CL63" s="19"/>
      <c r="CM63" s="19"/>
      <c r="CN63" s="28"/>
      <c r="CO63" s="20"/>
      <c r="CP63" s="20"/>
      <c r="CQ63" s="20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</row>
    <row r="64" spans="88:183" s="3" customFormat="1" ht="15" customHeight="1">
      <c r="CJ64" s="18"/>
      <c r="CK64" s="18"/>
      <c r="CL64" s="19"/>
      <c r="CM64" s="19"/>
      <c r="CN64" s="28"/>
      <c r="CO64" s="20"/>
      <c r="CP64" s="20"/>
      <c r="CQ64" s="20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</row>
    <row r="65" spans="88:183" s="3" customFormat="1" ht="15" customHeight="1">
      <c r="CJ65" s="18"/>
      <c r="CK65" s="18"/>
      <c r="CL65" s="19"/>
      <c r="CM65" s="19"/>
      <c r="CN65" s="28"/>
      <c r="CO65" s="20"/>
      <c r="CP65" s="20"/>
      <c r="CQ65" s="20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</row>
    <row r="66" spans="88:183" s="3" customFormat="1" ht="15" customHeight="1">
      <c r="CJ66" s="18"/>
      <c r="CK66" s="18"/>
      <c r="CL66" s="19"/>
      <c r="CM66" s="19"/>
      <c r="CN66" s="28"/>
      <c r="CO66" s="20"/>
      <c r="CP66" s="20"/>
      <c r="CQ66" s="20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</row>
    <row r="67" spans="88:183" s="3" customFormat="1" ht="15" customHeight="1">
      <c r="CJ67" s="18"/>
      <c r="CK67" s="18"/>
      <c r="CL67" s="19"/>
      <c r="CM67" s="19"/>
      <c r="CN67" s="28"/>
      <c r="CO67" s="20"/>
      <c r="CP67" s="20"/>
      <c r="CQ67" s="20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</row>
    <row r="68" spans="88:183" s="3" customFormat="1" ht="15" customHeight="1">
      <c r="CJ68" s="18"/>
      <c r="CK68" s="18"/>
      <c r="CL68" s="19"/>
      <c r="CM68" s="19"/>
      <c r="CN68" s="28"/>
      <c r="CO68" s="20"/>
      <c r="CP68" s="20"/>
      <c r="CQ68" s="20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</row>
    <row r="69" spans="88:183" s="3" customFormat="1" ht="15" customHeight="1">
      <c r="CJ69" s="18"/>
      <c r="CK69" s="18"/>
      <c r="CL69" s="19"/>
      <c r="CM69" s="19"/>
      <c r="CN69" s="28"/>
      <c r="CO69" s="20"/>
      <c r="CP69" s="20"/>
      <c r="CQ69" s="20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</row>
    <row r="70" spans="88:183" s="3" customFormat="1" ht="15" customHeight="1">
      <c r="CJ70" s="18"/>
      <c r="CK70" s="18"/>
      <c r="CL70" s="19"/>
      <c r="CM70" s="19"/>
      <c r="CN70" s="28"/>
      <c r="CO70" s="20"/>
      <c r="CP70" s="20"/>
      <c r="CQ70" s="20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</row>
    <row r="71" spans="88:183" s="3" customFormat="1" ht="15" customHeight="1">
      <c r="CJ71" s="18"/>
      <c r="CK71" s="18"/>
      <c r="CL71" s="19"/>
      <c r="CM71" s="19"/>
      <c r="CN71" s="28"/>
      <c r="CO71" s="20"/>
      <c r="CP71" s="20"/>
      <c r="CQ71" s="20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</row>
    <row r="72" spans="88:183" s="3" customFormat="1" ht="15" customHeight="1">
      <c r="CJ72" s="18"/>
      <c r="CK72" s="18"/>
      <c r="CL72" s="19"/>
      <c r="CM72" s="19"/>
      <c r="CN72" s="28"/>
      <c r="CO72" s="20"/>
      <c r="CP72" s="20"/>
      <c r="CQ72" s="20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</row>
    <row r="73" spans="88:183" s="3" customFormat="1" ht="15" customHeight="1">
      <c r="CJ73" s="18"/>
      <c r="CK73" s="18"/>
      <c r="CL73" s="19"/>
      <c r="CM73" s="19"/>
      <c r="CN73" s="28"/>
      <c r="CO73" s="20"/>
      <c r="CP73" s="20"/>
      <c r="CQ73" s="20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</row>
    <row r="74" spans="88:183" s="3" customFormat="1" ht="15" customHeight="1">
      <c r="CJ74" s="18"/>
      <c r="CK74" s="18"/>
      <c r="CL74" s="19"/>
      <c r="CM74" s="19"/>
      <c r="CN74" s="28"/>
      <c r="CO74" s="20"/>
      <c r="CP74" s="20"/>
      <c r="CQ74" s="20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</row>
    <row r="75" spans="88:183" s="3" customFormat="1" ht="15" customHeight="1">
      <c r="CJ75" s="18"/>
      <c r="CK75" s="18"/>
      <c r="CL75" s="19"/>
      <c r="CM75" s="19"/>
      <c r="CN75" s="28"/>
      <c r="CO75" s="20"/>
      <c r="CP75" s="20"/>
      <c r="CQ75" s="20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</row>
    <row r="76" spans="88:183" s="3" customFormat="1" ht="15" customHeight="1">
      <c r="CJ76" s="18"/>
      <c r="CK76" s="18"/>
      <c r="CL76" s="19"/>
      <c r="CM76" s="19"/>
      <c r="CN76" s="28"/>
      <c r="CO76" s="20"/>
      <c r="CP76" s="20"/>
      <c r="CQ76" s="20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</row>
    <row r="77" spans="88:183" s="3" customFormat="1" ht="15" customHeight="1">
      <c r="CJ77" s="18"/>
      <c r="CK77" s="18"/>
      <c r="CL77" s="19"/>
      <c r="CM77" s="19"/>
      <c r="CN77" s="28"/>
      <c r="CO77" s="20"/>
      <c r="CP77" s="20"/>
      <c r="CQ77" s="20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</row>
    <row r="78" spans="88:183" s="3" customFormat="1" ht="15" customHeight="1">
      <c r="CJ78" s="18"/>
      <c r="CK78" s="18"/>
      <c r="CL78" s="19"/>
      <c r="CM78" s="19"/>
      <c r="CN78" s="28"/>
      <c r="CO78" s="20"/>
      <c r="CP78" s="20"/>
      <c r="CQ78" s="20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</row>
    <row r="79" spans="88:183" s="3" customFormat="1" ht="15" customHeight="1">
      <c r="CJ79" s="18"/>
      <c r="CK79" s="18"/>
      <c r="CL79" s="19"/>
      <c r="CM79" s="19"/>
      <c r="CN79" s="28"/>
      <c r="CO79" s="20"/>
      <c r="CP79" s="20"/>
      <c r="CQ79" s="20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</row>
    <row r="80" spans="88:183" s="3" customFormat="1" ht="15" customHeight="1">
      <c r="CJ80" s="18"/>
      <c r="CK80" s="18"/>
      <c r="CL80" s="19"/>
      <c r="CM80" s="19"/>
      <c r="CN80" s="28"/>
      <c r="CO80" s="20"/>
      <c r="CP80" s="20"/>
      <c r="CQ80" s="20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</row>
    <row r="81" spans="88:183" s="3" customFormat="1" ht="15" customHeight="1">
      <c r="CJ81" s="18"/>
      <c r="CK81" s="18"/>
      <c r="CL81" s="19"/>
      <c r="CM81" s="19"/>
      <c r="CN81" s="28"/>
      <c r="CO81" s="20"/>
      <c r="CP81" s="20"/>
      <c r="CQ81" s="20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</row>
    <row r="82" spans="88:183" s="3" customFormat="1" ht="15" customHeight="1">
      <c r="CJ82" s="18"/>
      <c r="CK82" s="18"/>
      <c r="CL82" s="19"/>
      <c r="CM82" s="19"/>
      <c r="CN82" s="28"/>
      <c r="CO82" s="20"/>
      <c r="CP82" s="20"/>
      <c r="CQ82" s="20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</row>
    <row r="83" spans="88:183" s="3" customFormat="1" ht="15" customHeight="1">
      <c r="CJ83" s="18"/>
      <c r="CK83" s="18"/>
      <c r="CL83" s="19"/>
      <c r="CM83" s="19"/>
      <c r="CN83" s="28"/>
      <c r="CO83" s="20"/>
      <c r="CP83" s="20"/>
      <c r="CQ83" s="20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</row>
    <row r="84" spans="88:183" s="3" customFormat="1" ht="15" customHeight="1">
      <c r="CJ84" s="18"/>
      <c r="CK84" s="18"/>
      <c r="CL84" s="19"/>
      <c r="CM84" s="19"/>
      <c r="CN84" s="28"/>
      <c r="CO84" s="20"/>
      <c r="CP84" s="20"/>
      <c r="CQ84" s="20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</row>
    <row r="85" spans="88:183" s="3" customFormat="1" ht="15" customHeight="1">
      <c r="CJ85" s="18"/>
      <c r="CK85" s="18"/>
      <c r="CL85" s="19"/>
      <c r="CM85" s="19"/>
      <c r="CN85" s="28"/>
      <c r="CO85" s="20"/>
      <c r="CP85" s="20"/>
      <c r="CQ85" s="20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</row>
    <row r="86" spans="88:183" s="3" customFormat="1" ht="15" customHeight="1">
      <c r="CJ86" s="18"/>
      <c r="CK86" s="18"/>
      <c r="CL86" s="19"/>
      <c r="CM86" s="19"/>
      <c r="CN86" s="28"/>
      <c r="CO86" s="20"/>
      <c r="CP86" s="20"/>
      <c r="CQ86" s="20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</row>
    <row r="87" spans="88:183" s="3" customFormat="1" ht="15" customHeight="1">
      <c r="CJ87" s="18"/>
      <c r="CK87" s="18"/>
      <c r="CL87" s="19"/>
      <c r="CM87" s="19"/>
      <c r="CN87" s="28"/>
      <c r="CO87" s="20"/>
      <c r="CP87" s="20"/>
      <c r="CQ87" s="20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</row>
    <row r="88" spans="88:183" s="3" customFormat="1" ht="15" customHeight="1">
      <c r="CJ88" s="18"/>
      <c r="CK88" s="18"/>
      <c r="CL88" s="19"/>
      <c r="CM88" s="19"/>
      <c r="CN88" s="28"/>
      <c r="CO88" s="20"/>
      <c r="CP88" s="20"/>
      <c r="CQ88" s="20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</row>
    <row r="89" spans="88:183" s="3" customFormat="1" ht="15" customHeight="1">
      <c r="CJ89" s="18"/>
      <c r="CK89" s="18"/>
      <c r="CL89" s="19"/>
      <c r="CM89" s="19"/>
      <c r="CN89" s="28"/>
      <c r="CO89" s="20"/>
      <c r="CP89" s="20"/>
      <c r="CQ89" s="20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</row>
    <row r="90" spans="88:183" s="3" customFormat="1" ht="15" customHeight="1">
      <c r="CJ90" s="18"/>
      <c r="CK90" s="18"/>
      <c r="CL90" s="19"/>
      <c r="CM90" s="19"/>
      <c r="CN90" s="28"/>
      <c r="CO90" s="20"/>
      <c r="CP90" s="20"/>
      <c r="CQ90" s="20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</row>
    <row r="91" spans="88:183" s="3" customFormat="1" ht="15" customHeight="1">
      <c r="CJ91" s="18"/>
      <c r="CK91" s="18"/>
      <c r="CL91" s="19"/>
      <c r="CM91" s="19"/>
      <c r="CN91" s="28"/>
      <c r="CO91" s="20"/>
      <c r="CP91" s="20"/>
      <c r="CQ91" s="20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</row>
    <row r="92" spans="88:183" s="3" customFormat="1" ht="15" customHeight="1">
      <c r="CJ92" s="18"/>
      <c r="CK92" s="18"/>
      <c r="CL92" s="19"/>
      <c r="CM92" s="19"/>
      <c r="CN92" s="28"/>
      <c r="CO92" s="20"/>
      <c r="CP92" s="20"/>
      <c r="CQ92" s="20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</row>
    <row r="93" spans="88:183" s="3" customFormat="1" ht="15" customHeight="1">
      <c r="CJ93" s="18"/>
      <c r="CK93" s="18"/>
      <c r="CL93" s="19"/>
      <c r="CM93" s="19"/>
      <c r="CN93" s="28"/>
      <c r="CO93" s="20"/>
      <c r="CP93" s="20"/>
      <c r="CQ93" s="20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</row>
    <row r="94" spans="88:183" s="3" customFormat="1" ht="15" customHeight="1">
      <c r="CJ94" s="18"/>
      <c r="CK94" s="18"/>
      <c r="CL94" s="19"/>
      <c r="CM94" s="19"/>
      <c r="CN94" s="28"/>
      <c r="CO94" s="20"/>
      <c r="CP94" s="20"/>
      <c r="CQ94" s="20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</row>
    <row r="95" spans="88:183" s="3" customFormat="1" ht="15" customHeight="1">
      <c r="CJ95" s="18"/>
      <c r="CK95" s="18"/>
      <c r="CL95" s="19"/>
      <c r="CM95" s="19"/>
      <c r="CN95" s="28"/>
      <c r="CO95" s="20"/>
      <c r="CP95" s="20"/>
      <c r="CQ95" s="20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</row>
    <row r="96" spans="88:183" s="3" customFormat="1" ht="15" customHeight="1">
      <c r="CJ96" s="18"/>
      <c r="CK96" s="18"/>
      <c r="CL96" s="19"/>
      <c r="CM96" s="19"/>
      <c r="CN96" s="28"/>
      <c r="CO96" s="20"/>
      <c r="CP96" s="20"/>
      <c r="CQ96" s="20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</row>
    <row r="97" spans="88:183" s="3" customFormat="1" ht="15" customHeight="1">
      <c r="CJ97" s="18"/>
      <c r="CK97" s="18"/>
      <c r="CL97" s="19"/>
      <c r="CM97" s="19"/>
      <c r="CN97" s="28"/>
      <c r="CO97" s="20"/>
      <c r="CP97" s="20"/>
      <c r="CQ97" s="20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</row>
    <row r="98" spans="88:183" s="3" customFormat="1" ht="15" customHeight="1">
      <c r="CJ98" s="18"/>
      <c r="CK98" s="18"/>
      <c r="CL98" s="19"/>
      <c r="CM98" s="19"/>
      <c r="CN98" s="28"/>
      <c r="CO98" s="20"/>
      <c r="CP98" s="20"/>
      <c r="CQ98" s="20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</row>
    <row r="99" spans="88:183" s="3" customFormat="1" ht="15" customHeight="1">
      <c r="CJ99" s="18"/>
      <c r="CK99" s="18"/>
      <c r="CL99" s="19"/>
      <c r="CM99" s="19"/>
      <c r="CN99" s="28"/>
      <c r="CO99" s="20"/>
      <c r="CP99" s="20"/>
      <c r="CQ99" s="20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</row>
    <row r="100" spans="88:183" s="3" customFormat="1" ht="15" customHeight="1">
      <c r="CJ100" s="18"/>
      <c r="CK100" s="18"/>
      <c r="CL100" s="19"/>
      <c r="CM100" s="19"/>
      <c r="CN100" s="28"/>
      <c r="CO100" s="20"/>
      <c r="CP100" s="20"/>
      <c r="CQ100" s="20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</row>
    <row r="101" spans="88:183" s="3" customFormat="1" ht="15" customHeight="1">
      <c r="CJ101" s="18"/>
      <c r="CK101" s="18"/>
      <c r="CL101" s="19"/>
      <c r="CM101" s="19"/>
      <c r="CN101" s="28"/>
      <c r="CO101" s="20"/>
      <c r="CP101" s="20"/>
      <c r="CQ101" s="20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</row>
    <row r="102" spans="88:183" s="3" customFormat="1" ht="15" customHeight="1">
      <c r="CJ102" s="18"/>
      <c r="CK102" s="18"/>
      <c r="CL102" s="19"/>
      <c r="CM102" s="19"/>
      <c r="CN102" s="28"/>
      <c r="CO102" s="20"/>
      <c r="CP102" s="20"/>
      <c r="CQ102" s="20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</row>
    <row r="103" spans="88:183" s="3" customFormat="1" ht="15" customHeight="1">
      <c r="CJ103" s="18"/>
      <c r="CK103" s="18"/>
      <c r="CL103" s="19"/>
      <c r="CM103" s="19"/>
      <c r="CN103" s="28"/>
      <c r="CO103" s="20"/>
      <c r="CP103" s="20"/>
      <c r="CQ103" s="20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</row>
    <row r="104" spans="88:183" s="3" customFormat="1" ht="15" customHeight="1">
      <c r="CJ104" s="18"/>
      <c r="CK104" s="18"/>
      <c r="CL104" s="19"/>
      <c r="CM104" s="19"/>
      <c r="CN104" s="28"/>
      <c r="CO104" s="20"/>
      <c r="CP104" s="20"/>
      <c r="CQ104" s="20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</row>
    <row r="105" spans="88:183" s="3" customFormat="1" ht="15" customHeight="1">
      <c r="CJ105" s="18"/>
      <c r="CK105" s="18"/>
      <c r="CL105" s="19"/>
      <c r="CM105" s="19"/>
      <c r="CN105" s="28"/>
      <c r="CO105" s="20"/>
      <c r="CP105" s="20"/>
      <c r="CQ105" s="20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</row>
    <row r="106" spans="88:183" s="3" customFormat="1" ht="15" customHeight="1">
      <c r="CJ106" s="18"/>
      <c r="CK106" s="18"/>
      <c r="CL106" s="19"/>
      <c r="CM106" s="19"/>
      <c r="CN106" s="28"/>
      <c r="CO106" s="20"/>
      <c r="CP106" s="20"/>
      <c r="CQ106" s="20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</row>
    <row r="107" spans="88:183" s="3" customFormat="1" ht="15" customHeight="1">
      <c r="CJ107" s="18"/>
      <c r="CK107" s="18"/>
      <c r="CL107" s="19"/>
      <c r="CM107" s="19"/>
      <c r="CN107" s="28"/>
      <c r="CO107" s="20"/>
      <c r="CP107" s="20"/>
      <c r="CQ107" s="20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</row>
    <row r="108" spans="88:183" s="3" customFormat="1" ht="15" customHeight="1">
      <c r="CJ108" s="18"/>
      <c r="CK108" s="18"/>
      <c r="CL108" s="19"/>
      <c r="CM108" s="19"/>
      <c r="CN108" s="28"/>
      <c r="CO108" s="20"/>
      <c r="CP108" s="20"/>
      <c r="CQ108" s="20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</row>
    <row r="109" spans="88:183" s="3" customFormat="1" ht="15" customHeight="1">
      <c r="CJ109" s="18"/>
      <c r="CK109" s="18"/>
      <c r="CL109" s="19"/>
      <c r="CM109" s="19"/>
      <c r="CN109" s="28"/>
      <c r="CO109" s="20"/>
      <c r="CP109" s="20"/>
      <c r="CQ109" s="20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</row>
    <row r="110" spans="88:183" s="3" customFormat="1" ht="15" customHeight="1">
      <c r="CJ110" s="18"/>
      <c r="CK110" s="18"/>
      <c r="CL110" s="19"/>
      <c r="CM110" s="19"/>
      <c r="CN110" s="28"/>
      <c r="CO110" s="20"/>
      <c r="CP110" s="20"/>
      <c r="CQ110" s="20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</row>
    <row r="111" spans="88:183" s="3" customFormat="1" ht="15" customHeight="1">
      <c r="CJ111" s="18"/>
      <c r="CK111" s="18"/>
      <c r="CL111" s="19"/>
      <c r="CM111" s="19"/>
      <c r="CN111" s="28"/>
      <c r="CO111" s="20"/>
      <c r="CP111" s="20"/>
      <c r="CQ111" s="20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</row>
    <row r="112" spans="88:183" s="3" customFormat="1" ht="15" customHeight="1">
      <c r="CJ112" s="18"/>
      <c r="CK112" s="18"/>
      <c r="CL112" s="19"/>
      <c r="CM112" s="19"/>
      <c r="CN112" s="28"/>
      <c r="CO112" s="20"/>
      <c r="CP112" s="20"/>
      <c r="CQ112" s="20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</row>
    <row r="113" spans="88:183" s="3" customFormat="1" ht="15" customHeight="1">
      <c r="CJ113" s="18"/>
      <c r="CK113" s="18"/>
      <c r="CL113" s="19"/>
      <c r="CM113" s="19"/>
      <c r="CN113" s="28"/>
      <c r="CO113" s="20"/>
      <c r="CP113" s="20"/>
      <c r="CQ113" s="20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</row>
    <row r="114" spans="88:183" s="3" customFormat="1" ht="15" customHeight="1">
      <c r="CJ114" s="18"/>
      <c r="CK114" s="18"/>
      <c r="CL114" s="19"/>
      <c r="CM114" s="19"/>
      <c r="CN114" s="28"/>
      <c r="CO114" s="20"/>
      <c r="CP114" s="20"/>
      <c r="CQ114" s="20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</row>
    <row r="115" spans="88:183" s="3" customFormat="1" ht="15" customHeight="1">
      <c r="CJ115" s="18"/>
      <c r="CK115" s="18"/>
      <c r="CL115" s="19"/>
      <c r="CM115" s="19"/>
      <c r="CN115" s="28"/>
      <c r="CO115" s="20"/>
      <c r="CP115" s="20"/>
      <c r="CQ115" s="20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</row>
    <row r="116" spans="88:183" s="3" customFormat="1" ht="15" customHeight="1">
      <c r="CJ116" s="18"/>
      <c r="CK116" s="18"/>
      <c r="CL116" s="19"/>
      <c r="CM116" s="19"/>
      <c r="CN116" s="28"/>
      <c r="CO116" s="20"/>
      <c r="CP116" s="20"/>
      <c r="CQ116" s="20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</row>
    <row r="117" spans="88:183" s="3" customFormat="1" ht="15" customHeight="1">
      <c r="CJ117" s="18"/>
      <c r="CK117" s="18"/>
      <c r="CL117" s="19"/>
      <c r="CM117" s="19"/>
      <c r="CN117" s="28"/>
      <c r="CO117" s="20"/>
      <c r="CP117" s="20"/>
      <c r="CQ117" s="20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</row>
    <row r="118" spans="88:183" s="3" customFormat="1" ht="15" customHeight="1">
      <c r="CJ118" s="18"/>
      <c r="CK118" s="18"/>
      <c r="CL118" s="19"/>
      <c r="CM118" s="19"/>
      <c r="CN118" s="28"/>
      <c r="CO118" s="20"/>
      <c r="CP118" s="20"/>
      <c r="CQ118" s="20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</row>
    <row r="119" spans="88:183" s="3" customFormat="1" ht="15" customHeight="1">
      <c r="CJ119" s="18"/>
      <c r="CK119" s="18"/>
      <c r="CL119" s="19"/>
      <c r="CM119" s="19"/>
      <c r="CN119" s="28"/>
      <c r="CO119" s="20"/>
      <c r="CP119" s="20"/>
      <c r="CQ119" s="20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</row>
    <row r="120" spans="88:183" s="3" customFormat="1" ht="15" customHeight="1">
      <c r="CJ120" s="18"/>
      <c r="CK120" s="18"/>
      <c r="CL120" s="19"/>
      <c r="CM120" s="19"/>
      <c r="CN120" s="28"/>
      <c r="CO120" s="20"/>
      <c r="CP120" s="20"/>
      <c r="CQ120" s="20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</row>
    <row r="121" spans="88:183" s="3" customFormat="1" ht="15" customHeight="1">
      <c r="CJ121" s="18"/>
      <c r="CK121" s="18"/>
      <c r="CL121" s="19"/>
      <c r="CM121" s="19"/>
      <c r="CN121" s="28"/>
      <c r="CO121" s="20"/>
      <c r="CP121" s="20"/>
      <c r="CQ121" s="20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</row>
    <row r="122" spans="88:183" s="3" customFormat="1" ht="15" customHeight="1">
      <c r="CJ122" s="18"/>
      <c r="CK122" s="18"/>
      <c r="CL122" s="19"/>
      <c r="CM122" s="19"/>
      <c r="CN122" s="28"/>
      <c r="CO122" s="20"/>
      <c r="CP122" s="20"/>
      <c r="CQ122" s="20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</row>
    <row r="123" spans="88:183" s="3" customFormat="1" ht="15" customHeight="1">
      <c r="CJ123" s="18"/>
      <c r="CK123" s="18"/>
      <c r="CL123" s="19"/>
      <c r="CM123" s="19"/>
      <c r="CN123" s="28"/>
      <c r="CO123" s="20"/>
      <c r="CP123" s="20"/>
      <c r="CQ123" s="20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</row>
    <row r="124" spans="88:183" s="3" customFormat="1" ht="15" customHeight="1">
      <c r="CJ124" s="18"/>
      <c r="CK124" s="18"/>
      <c r="CL124" s="19"/>
      <c r="CM124" s="19"/>
      <c r="CN124" s="28"/>
      <c r="CO124" s="20"/>
      <c r="CP124" s="20"/>
      <c r="CQ124" s="20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</row>
    <row r="125" spans="88:183" s="3" customFormat="1" ht="15" customHeight="1">
      <c r="CJ125" s="18"/>
      <c r="CK125" s="18"/>
      <c r="CL125" s="19"/>
      <c r="CM125" s="19"/>
      <c r="CN125" s="28"/>
      <c r="CO125" s="20"/>
      <c r="CP125" s="20"/>
      <c r="CQ125" s="20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</row>
    <row r="126" spans="88:183" s="3" customFormat="1" ht="15" customHeight="1">
      <c r="CJ126" s="18"/>
      <c r="CK126" s="18"/>
      <c r="CL126" s="19"/>
      <c r="CM126" s="19"/>
      <c r="CN126" s="28"/>
      <c r="CO126" s="20"/>
      <c r="CP126" s="20"/>
      <c r="CQ126" s="20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</row>
    <row r="127" spans="88:183" s="3" customFormat="1" ht="15" customHeight="1">
      <c r="CJ127" s="18"/>
      <c r="CK127" s="18"/>
      <c r="CL127" s="19"/>
      <c r="CM127" s="19"/>
      <c r="CN127" s="28"/>
      <c r="CO127" s="20"/>
      <c r="CP127" s="20"/>
      <c r="CQ127" s="20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</row>
    <row r="128" spans="88:183" s="3" customFormat="1" ht="15" customHeight="1">
      <c r="CJ128" s="18"/>
      <c r="CK128" s="18"/>
      <c r="CL128" s="19"/>
      <c r="CM128" s="19"/>
      <c r="CN128" s="28"/>
      <c r="CO128" s="20"/>
      <c r="CP128" s="20"/>
      <c r="CQ128" s="20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</row>
    <row r="129" spans="88:183" s="3" customFormat="1" ht="15" customHeight="1">
      <c r="CJ129" s="18"/>
      <c r="CK129" s="18"/>
      <c r="CL129" s="19"/>
      <c r="CM129" s="19"/>
      <c r="CN129" s="28"/>
      <c r="CO129" s="20"/>
      <c r="CP129" s="20"/>
      <c r="CQ129" s="20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</row>
    <row r="130" spans="88:183" s="3" customFormat="1" ht="15" customHeight="1">
      <c r="CJ130" s="18"/>
      <c r="CK130" s="18"/>
      <c r="CL130" s="19"/>
      <c r="CM130" s="19"/>
      <c r="CN130" s="28"/>
      <c r="CO130" s="20"/>
      <c r="CP130" s="20"/>
      <c r="CQ130" s="20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</row>
    <row r="131" spans="88:183" s="3" customFormat="1" ht="15" customHeight="1">
      <c r="CJ131" s="18"/>
      <c r="CK131" s="18"/>
      <c r="CL131" s="19"/>
      <c r="CM131" s="19"/>
      <c r="CN131" s="28"/>
      <c r="CO131" s="20"/>
      <c r="CP131" s="20"/>
      <c r="CQ131" s="20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</row>
    <row r="132" spans="88:183" s="3" customFormat="1" ht="15" customHeight="1">
      <c r="CJ132" s="18"/>
      <c r="CK132" s="18"/>
      <c r="CL132" s="19"/>
      <c r="CM132" s="19"/>
      <c r="CN132" s="28"/>
      <c r="CO132" s="20"/>
      <c r="CP132" s="20"/>
      <c r="CQ132" s="20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</row>
    <row r="133" spans="88:183" s="3" customFormat="1" ht="15" customHeight="1">
      <c r="CJ133" s="18"/>
      <c r="CK133" s="18"/>
      <c r="CL133" s="19"/>
      <c r="CM133" s="19"/>
      <c r="CN133" s="28"/>
      <c r="CO133" s="20"/>
      <c r="CP133" s="20"/>
      <c r="CQ133" s="20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</row>
    <row r="134" spans="88:183" s="3" customFormat="1" ht="15" customHeight="1">
      <c r="CJ134" s="18"/>
      <c r="CK134" s="18"/>
      <c r="CL134" s="19"/>
      <c r="CM134" s="19"/>
      <c r="CN134" s="28"/>
      <c r="CO134" s="20"/>
      <c r="CP134" s="20"/>
      <c r="CQ134" s="20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</row>
    <row r="135" spans="88:183" s="3" customFormat="1" ht="15" customHeight="1">
      <c r="CJ135" s="18"/>
      <c r="CK135" s="18"/>
      <c r="CL135" s="19"/>
      <c r="CM135" s="19"/>
      <c r="CN135" s="28"/>
      <c r="CO135" s="20"/>
      <c r="CP135" s="20"/>
      <c r="CQ135" s="20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</row>
    <row r="136" spans="88:183" s="3" customFormat="1" ht="15" customHeight="1">
      <c r="CJ136" s="18"/>
      <c r="CK136" s="18"/>
      <c r="CL136" s="19"/>
      <c r="CM136" s="19"/>
      <c r="CN136" s="28"/>
      <c r="CO136" s="20"/>
      <c r="CP136" s="20"/>
      <c r="CQ136" s="20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</row>
    <row r="137" spans="88:183" s="3" customFormat="1" ht="15" customHeight="1">
      <c r="CJ137" s="18"/>
      <c r="CK137" s="18"/>
      <c r="CL137" s="19"/>
      <c r="CM137" s="19"/>
      <c r="CN137" s="28"/>
      <c r="CO137" s="20"/>
      <c r="CP137" s="20"/>
      <c r="CQ137" s="20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</row>
    <row r="138" spans="88:183" s="3" customFormat="1" ht="15" customHeight="1">
      <c r="CJ138" s="18"/>
      <c r="CK138" s="18"/>
      <c r="CL138" s="19"/>
      <c r="CM138" s="19"/>
      <c r="CN138" s="28"/>
      <c r="CO138" s="20"/>
      <c r="CP138" s="20"/>
      <c r="CQ138" s="20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</row>
    <row r="139" spans="88:183" s="3" customFormat="1" ht="15" customHeight="1">
      <c r="CJ139" s="18"/>
      <c r="CK139" s="18"/>
      <c r="CL139" s="19"/>
      <c r="CM139" s="19"/>
      <c r="CN139" s="28"/>
      <c r="CO139" s="20"/>
      <c r="CP139" s="20"/>
      <c r="CQ139" s="20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</row>
    <row r="140" spans="88:183" s="3" customFormat="1" ht="15" customHeight="1">
      <c r="CJ140" s="18"/>
      <c r="CK140" s="18"/>
      <c r="CL140" s="19"/>
      <c r="CM140" s="19"/>
      <c r="CN140" s="28"/>
      <c r="CO140" s="20"/>
      <c r="CP140" s="20"/>
      <c r="CQ140" s="20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</row>
    <row r="141" spans="88:183" s="3" customFormat="1" ht="15" customHeight="1">
      <c r="CJ141" s="18"/>
      <c r="CK141" s="18"/>
      <c r="CL141" s="19"/>
      <c r="CM141" s="19"/>
      <c r="CN141" s="28"/>
      <c r="CO141" s="20"/>
      <c r="CP141" s="20"/>
      <c r="CQ141" s="20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</row>
    <row r="142" spans="88:183" s="3" customFormat="1" ht="15" customHeight="1">
      <c r="CJ142" s="18"/>
      <c r="CK142" s="18"/>
      <c r="CL142" s="19"/>
      <c r="CM142" s="19"/>
      <c r="CN142" s="28"/>
      <c r="CO142" s="20"/>
      <c r="CP142" s="20"/>
      <c r="CQ142" s="20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</row>
    <row r="143" spans="88:183" s="3" customFormat="1" ht="15" customHeight="1">
      <c r="CJ143" s="18"/>
      <c r="CK143" s="18"/>
      <c r="CL143" s="19"/>
      <c r="CM143" s="19"/>
      <c r="CN143" s="28"/>
      <c r="CO143" s="20"/>
      <c r="CP143" s="20"/>
      <c r="CQ143" s="20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</row>
    <row r="144" spans="88:183" s="3" customFormat="1" ht="15" customHeight="1">
      <c r="CJ144" s="18"/>
      <c r="CK144" s="18"/>
      <c r="CL144" s="19"/>
      <c r="CM144" s="19"/>
      <c r="CN144" s="28"/>
      <c r="CO144" s="20"/>
      <c r="CP144" s="20"/>
      <c r="CQ144" s="20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</row>
    <row r="145" spans="88:183" s="3" customFormat="1" ht="15" customHeight="1">
      <c r="CJ145" s="18"/>
      <c r="CK145" s="18"/>
      <c r="CL145" s="19"/>
      <c r="CM145" s="19"/>
      <c r="CN145" s="28"/>
      <c r="CO145" s="20"/>
      <c r="CP145" s="20"/>
      <c r="CQ145" s="20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</row>
    <row r="146" spans="88:183" s="3" customFormat="1" ht="15" customHeight="1">
      <c r="CJ146" s="18"/>
      <c r="CK146" s="18"/>
      <c r="CL146" s="19"/>
      <c r="CM146" s="19"/>
      <c r="CN146" s="28"/>
      <c r="CO146" s="20"/>
      <c r="CP146" s="20"/>
      <c r="CQ146" s="20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</row>
    <row r="147" spans="88:183" s="3" customFormat="1" ht="15" customHeight="1">
      <c r="CJ147" s="18"/>
      <c r="CK147" s="18"/>
      <c r="CL147" s="19"/>
      <c r="CM147" s="19"/>
      <c r="CN147" s="28"/>
      <c r="CO147" s="20"/>
      <c r="CP147" s="20"/>
      <c r="CQ147" s="20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</row>
    <row r="148" spans="88:183" s="3" customFormat="1" ht="15" customHeight="1">
      <c r="CJ148" s="18"/>
      <c r="CK148" s="18"/>
      <c r="CL148" s="19"/>
      <c r="CM148" s="19"/>
      <c r="CN148" s="28"/>
      <c r="CO148" s="20"/>
      <c r="CP148" s="20"/>
      <c r="CQ148" s="20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</row>
    <row r="149" spans="88:183" s="3" customFormat="1" ht="15" customHeight="1">
      <c r="CJ149" s="18"/>
      <c r="CK149" s="18"/>
      <c r="CL149" s="19"/>
      <c r="CM149" s="19"/>
      <c r="CN149" s="28"/>
      <c r="CO149" s="20"/>
      <c r="CP149" s="20"/>
      <c r="CQ149" s="20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</row>
    <row r="150" spans="88:183" s="3" customFormat="1" ht="15" customHeight="1">
      <c r="CJ150" s="18"/>
      <c r="CK150" s="18"/>
      <c r="CL150" s="19"/>
      <c r="CM150" s="19"/>
      <c r="CN150" s="28"/>
      <c r="CO150" s="20"/>
      <c r="CP150" s="20"/>
      <c r="CQ150" s="20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</row>
    <row r="151" spans="88:183" s="3" customFormat="1" ht="15" customHeight="1">
      <c r="CJ151" s="18"/>
      <c r="CK151" s="18"/>
      <c r="CL151" s="19"/>
      <c r="CM151" s="19"/>
      <c r="CN151" s="28"/>
      <c r="CO151" s="20"/>
      <c r="CP151" s="20"/>
      <c r="CQ151" s="20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</row>
    <row r="152" spans="88:183" s="3" customFormat="1" ht="15" customHeight="1">
      <c r="CJ152" s="18"/>
      <c r="CK152" s="18"/>
      <c r="CL152" s="19"/>
      <c r="CM152" s="19"/>
      <c r="CN152" s="28"/>
      <c r="CO152" s="20"/>
      <c r="CP152" s="20"/>
      <c r="CQ152" s="20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</row>
    <row r="153" spans="88:183" s="3" customFormat="1" ht="15" customHeight="1">
      <c r="CJ153" s="18"/>
      <c r="CK153" s="18"/>
      <c r="CL153" s="19"/>
      <c r="CM153" s="19"/>
      <c r="CN153" s="28"/>
      <c r="CO153" s="20"/>
      <c r="CP153" s="20"/>
      <c r="CQ153" s="20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</row>
    <row r="154" spans="88:183" s="3" customFormat="1" ht="15" customHeight="1">
      <c r="CJ154" s="18"/>
      <c r="CK154" s="18"/>
      <c r="CL154" s="19"/>
      <c r="CM154" s="19"/>
      <c r="CN154" s="28"/>
      <c r="CO154" s="20"/>
      <c r="CP154" s="20"/>
      <c r="CQ154" s="20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</row>
    <row r="155" spans="88:183" s="3" customFormat="1" ht="15" customHeight="1">
      <c r="CJ155" s="18"/>
      <c r="CK155" s="18"/>
      <c r="CL155" s="19"/>
      <c r="CM155" s="19"/>
      <c r="CN155" s="28"/>
      <c r="CO155" s="20"/>
      <c r="CP155" s="20"/>
      <c r="CQ155" s="20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</row>
    <row r="156" spans="88:183" s="3" customFormat="1" ht="15" customHeight="1">
      <c r="CJ156" s="18"/>
      <c r="CK156" s="18"/>
      <c r="CL156" s="19"/>
      <c r="CM156" s="19"/>
      <c r="CN156" s="28"/>
      <c r="CO156" s="20"/>
      <c r="CP156" s="20"/>
      <c r="CQ156" s="20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</row>
    <row r="157" spans="88:183" s="3" customFormat="1" ht="15" customHeight="1">
      <c r="CJ157" s="18"/>
      <c r="CK157" s="18"/>
      <c r="CL157" s="19"/>
      <c r="CM157" s="19"/>
      <c r="CN157" s="28"/>
      <c r="CO157" s="20"/>
      <c r="CP157" s="20"/>
      <c r="CQ157" s="20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</row>
    <row r="158" spans="88:183" s="3" customFormat="1" ht="15" customHeight="1">
      <c r="CJ158" s="18"/>
      <c r="CK158" s="18"/>
      <c r="CL158" s="19"/>
      <c r="CM158" s="19"/>
      <c r="CN158" s="28"/>
      <c r="CO158" s="20"/>
      <c r="CP158" s="20"/>
      <c r="CQ158" s="20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</row>
    <row r="159" spans="88:183" s="3" customFormat="1" ht="15" customHeight="1">
      <c r="CJ159" s="18"/>
      <c r="CK159" s="18"/>
      <c r="CL159" s="19"/>
      <c r="CM159" s="19"/>
      <c r="CN159" s="28"/>
      <c r="CO159" s="20"/>
      <c r="CP159" s="20"/>
      <c r="CQ159" s="20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</row>
    <row r="160" spans="88:183" s="3" customFormat="1" ht="15" customHeight="1">
      <c r="CJ160" s="18"/>
      <c r="CK160" s="18"/>
      <c r="CL160" s="19"/>
      <c r="CM160" s="19"/>
      <c r="CN160" s="28"/>
      <c r="CO160" s="20"/>
      <c r="CP160" s="20"/>
      <c r="CQ160" s="20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</row>
    <row r="161" spans="88:183" s="3" customFormat="1" ht="15" customHeight="1">
      <c r="CJ161" s="18"/>
      <c r="CK161" s="18"/>
      <c r="CL161" s="19"/>
      <c r="CM161" s="19"/>
      <c r="CN161" s="28"/>
      <c r="CO161" s="20"/>
      <c r="CP161" s="20"/>
      <c r="CQ161" s="20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</row>
    <row r="162" spans="88:183" s="3" customFormat="1" ht="15" customHeight="1">
      <c r="CJ162" s="18"/>
      <c r="CK162" s="18"/>
      <c r="CL162" s="19"/>
      <c r="CM162" s="19"/>
      <c r="CN162" s="28"/>
      <c r="CO162" s="20"/>
      <c r="CP162" s="20"/>
      <c r="CQ162" s="20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</row>
    <row r="163" spans="88:183" s="3" customFormat="1" ht="15" customHeight="1">
      <c r="CJ163" s="18"/>
      <c r="CK163" s="18"/>
      <c r="CL163" s="19"/>
      <c r="CM163" s="19"/>
      <c r="CN163" s="28"/>
      <c r="CO163" s="20"/>
      <c r="CP163" s="20"/>
      <c r="CQ163" s="20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</row>
    <row r="164" spans="88:183" s="3" customFormat="1" ht="15" customHeight="1">
      <c r="CJ164" s="18"/>
      <c r="CK164" s="18"/>
      <c r="CL164" s="19"/>
      <c r="CM164" s="19"/>
      <c r="CN164" s="28"/>
      <c r="CO164" s="20"/>
      <c r="CP164" s="20"/>
      <c r="CQ164" s="20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</row>
    <row r="165" spans="88:183" s="3" customFormat="1" ht="15" customHeight="1">
      <c r="CJ165" s="18"/>
      <c r="CK165" s="18"/>
      <c r="CL165" s="19"/>
      <c r="CM165" s="19"/>
      <c r="CN165" s="28"/>
      <c r="CO165" s="20"/>
      <c r="CP165" s="20"/>
      <c r="CQ165" s="20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</row>
    <row r="166" spans="88:183" s="3" customFormat="1" ht="15" customHeight="1">
      <c r="CJ166" s="18"/>
      <c r="CK166" s="18"/>
      <c r="CL166" s="19"/>
      <c r="CM166" s="19"/>
      <c r="CN166" s="28"/>
      <c r="CO166" s="20"/>
      <c r="CP166" s="20"/>
      <c r="CQ166" s="20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</row>
    <row r="167" spans="88:183" s="3" customFormat="1" ht="15" customHeight="1">
      <c r="CJ167" s="18"/>
      <c r="CK167" s="18"/>
      <c r="CL167" s="19"/>
      <c r="CM167" s="19"/>
      <c r="CN167" s="28"/>
      <c r="CO167" s="20"/>
      <c r="CP167" s="20"/>
      <c r="CQ167" s="20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</row>
    <row r="168" spans="88:183" s="3" customFormat="1" ht="15" customHeight="1">
      <c r="CJ168" s="18"/>
      <c r="CK168" s="18"/>
      <c r="CL168" s="19"/>
      <c r="CM168" s="19"/>
      <c r="CN168" s="28"/>
      <c r="CO168" s="20"/>
      <c r="CP168" s="20"/>
      <c r="CQ168" s="20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</row>
    <row r="169" spans="88:183" s="3" customFormat="1" ht="15" customHeight="1">
      <c r="CJ169" s="18"/>
      <c r="CK169" s="18"/>
      <c r="CL169" s="19"/>
      <c r="CM169" s="19"/>
      <c r="CN169" s="28"/>
      <c r="CO169" s="20"/>
      <c r="CP169" s="20"/>
      <c r="CQ169" s="20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</row>
    <row r="170" spans="88:183" s="3" customFormat="1" ht="15" customHeight="1">
      <c r="CJ170" s="18"/>
      <c r="CK170" s="18"/>
      <c r="CL170" s="19"/>
      <c r="CM170" s="19"/>
      <c r="CN170" s="28"/>
      <c r="CO170" s="20"/>
      <c r="CP170" s="20"/>
      <c r="CQ170" s="20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</row>
    <row r="171" spans="88:183" s="3" customFormat="1" ht="15" customHeight="1">
      <c r="CJ171" s="18"/>
      <c r="CK171" s="18"/>
      <c r="CL171" s="19"/>
      <c r="CM171" s="19"/>
      <c r="CN171" s="28"/>
      <c r="CO171" s="20"/>
      <c r="CP171" s="20"/>
      <c r="CQ171" s="20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</row>
    <row r="172" spans="88:183" s="3" customFormat="1" ht="15" customHeight="1">
      <c r="CJ172" s="18"/>
      <c r="CK172" s="18"/>
      <c r="CL172" s="19"/>
      <c r="CM172" s="19"/>
      <c r="CN172" s="28"/>
      <c r="CO172" s="20"/>
      <c r="CP172" s="20"/>
      <c r="CQ172" s="20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</row>
    <row r="173" spans="88:183" s="3" customFormat="1" ht="15" customHeight="1">
      <c r="CJ173" s="18"/>
      <c r="CK173" s="18"/>
      <c r="CL173" s="19"/>
      <c r="CM173" s="19"/>
      <c r="CN173" s="28"/>
      <c r="CO173" s="20"/>
      <c r="CP173" s="20"/>
      <c r="CQ173" s="20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</row>
    <row r="174" spans="88:183" s="3" customFormat="1" ht="15" customHeight="1">
      <c r="CJ174" s="18"/>
      <c r="CK174" s="18"/>
      <c r="CL174" s="19"/>
      <c r="CM174" s="19"/>
      <c r="CN174" s="28"/>
      <c r="CO174" s="20"/>
      <c r="CP174" s="20"/>
      <c r="CQ174" s="20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</row>
    <row r="175" spans="88:183" s="3" customFormat="1" ht="15" customHeight="1">
      <c r="CJ175" s="18"/>
      <c r="CK175" s="18"/>
      <c r="CL175" s="19"/>
      <c r="CM175" s="19"/>
      <c r="CN175" s="28"/>
      <c r="CO175" s="20"/>
      <c r="CP175" s="20"/>
      <c r="CQ175" s="20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</row>
    <row r="176" spans="88:183" s="3" customFormat="1" ht="15" customHeight="1">
      <c r="CJ176" s="18"/>
      <c r="CK176" s="18"/>
      <c r="CL176" s="19"/>
      <c r="CM176" s="19"/>
      <c r="CN176" s="28"/>
      <c r="CO176" s="20"/>
      <c r="CP176" s="20"/>
      <c r="CQ176" s="20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</row>
    <row r="177" spans="88:183" s="3" customFormat="1" ht="15" customHeight="1">
      <c r="CJ177" s="18"/>
      <c r="CK177" s="18"/>
      <c r="CL177" s="19"/>
      <c r="CM177" s="19"/>
      <c r="CN177" s="28"/>
      <c r="CO177" s="20"/>
      <c r="CP177" s="20"/>
      <c r="CQ177" s="20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</row>
    <row r="178" spans="88:183" s="3" customFormat="1" ht="15" customHeight="1">
      <c r="CJ178" s="18"/>
      <c r="CK178" s="18"/>
      <c r="CL178" s="19"/>
      <c r="CM178" s="19"/>
      <c r="CN178" s="28"/>
      <c r="CO178" s="20"/>
      <c r="CP178" s="20"/>
      <c r="CQ178" s="20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</row>
    <row r="179" spans="88:183" s="3" customFormat="1" ht="15" customHeight="1">
      <c r="CJ179" s="18"/>
      <c r="CK179" s="18"/>
      <c r="CL179" s="19"/>
      <c r="CM179" s="19"/>
      <c r="CN179" s="28"/>
      <c r="CO179" s="20"/>
      <c r="CP179" s="20"/>
      <c r="CQ179" s="20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</row>
    <row r="180" spans="88:183" s="3" customFormat="1" ht="15" customHeight="1">
      <c r="CJ180" s="18"/>
      <c r="CK180" s="18"/>
      <c r="CL180" s="19"/>
      <c r="CM180" s="19"/>
      <c r="CN180" s="28"/>
      <c r="CO180" s="20"/>
      <c r="CP180" s="20"/>
      <c r="CQ180" s="20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</row>
    <row r="181" spans="88:183" s="3" customFormat="1" ht="15" customHeight="1">
      <c r="CJ181" s="18"/>
      <c r="CK181" s="18"/>
      <c r="CL181" s="19"/>
      <c r="CM181" s="19"/>
      <c r="CN181" s="28"/>
      <c r="CO181" s="20"/>
      <c r="CP181" s="20"/>
      <c r="CQ181" s="20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</row>
    <row r="182" spans="88:183" s="3" customFormat="1" ht="15" customHeight="1">
      <c r="CJ182" s="18"/>
      <c r="CK182" s="18"/>
      <c r="CL182" s="19"/>
      <c r="CM182" s="19"/>
      <c r="CN182" s="28"/>
      <c r="CO182" s="20"/>
      <c r="CP182" s="20"/>
      <c r="CQ182" s="20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</row>
    <row r="183" spans="88:183" s="3" customFormat="1" ht="15" customHeight="1">
      <c r="CJ183" s="18"/>
      <c r="CK183" s="18"/>
      <c r="CL183" s="19"/>
      <c r="CM183" s="19"/>
      <c r="CN183" s="28"/>
      <c r="CO183" s="20"/>
      <c r="CP183" s="20"/>
      <c r="CQ183" s="20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</row>
    <row r="184" spans="88:183" s="3" customFormat="1" ht="15" customHeight="1">
      <c r="CJ184" s="18"/>
      <c r="CK184" s="18"/>
      <c r="CL184" s="19"/>
      <c r="CM184" s="19"/>
      <c r="CN184" s="28"/>
      <c r="CO184" s="20"/>
      <c r="CP184" s="20"/>
      <c r="CQ184" s="20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</row>
    <row r="185" spans="88:183" s="3" customFormat="1" ht="15" customHeight="1">
      <c r="CJ185" s="18"/>
      <c r="CK185" s="18"/>
      <c r="CL185" s="19"/>
      <c r="CM185" s="19"/>
      <c r="CN185" s="28"/>
      <c r="CO185" s="20"/>
      <c r="CP185" s="20"/>
      <c r="CQ185" s="20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</row>
    <row r="186" spans="88:183" s="3" customFormat="1" ht="15" customHeight="1">
      <c r="CJ186" s="18"/>
      <c r="CK186" s="18"/>
      <c r="CL186" s="19"/>
      <c r="CM186" s="19"/>
      <c r="CN186" s="28"/>
      <c r="CO186" s="20"/>
      <c r="CP186" s="20"/>
      <c r="CQ186" s="20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</row>
    <row r="187" spans="88:183" s="3" customFormat="1" ht="15" customHeight="1">
      <c r="CJ187" s="18"/>
      <c r="CK187" s="18"/>
      <c r="CL187" s="19"/>
      <c r="CM187" s="19"/>
      <c r="CN187" s="28"/>
      <c r="CO187" s="20"/>
      <c r="CP187" s="20"/>
      <c r="CQ187" s="20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</row>
    <row r="188" spans="88:183" s="3" customFormat="1" ht="15" customHeight="1">
      <c r="CJ188" s="18"/>
      <c r="CK188" s="18"/>
      <c r="CL188" s="19"/>
      <c r="CM188" s="19"/>
      <c r="CN188" s="28"/>
      <c r="CO188" s="20"/>
      <c r="CP188" s="20"/>
      <c r="CQ188" s="20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</row>
    <row r="189" spans="88:183" s="3" customFormat="1" ht="15" customHeight="1">
      <c r="CJ189" s="18"/>
      <c r="CK189" s="18"/>
      <c r="CL189" s="19"/>
      <c r="CM189" s="19"/>
      <c r="CN189" s="28"/>
      <c r="CO189" s="20"/>
      <c r="CP189" s="20"/>
      <c r="CQ189" s="20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</row>
    <row r="190" spans="88:183" s="3" customFormat="1" ht="15" customHeight="1">
      <c r="CJ190" s="18"/>
      <c r="CK190" s="18"/>
      <c r="CL190" s="19"/>
      <c r="CM190" s="19"/>
      <c r="CN190" s="28"/>
      <c r="CO190" s="20"/>
      <c r="CP190" s="20"/>
      <c r="CQ190" s="20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</row>
    <row r="191" spans="88:183" s="3" customFormat="1" ht="15" customHeight="1">
      <c r="CJ191" s="18"/>
      <c r="CK191" s="18"/>
      <c r="CL191" s="19"/>
      <c r="CM191" s="19"/>
      <c r="CN191" s="28"/>
      <c r="CO191" s="20"/>
      <c r="CP191" s="20"/>
      <c r="CQ191" s="20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</row>
    <row r="192" spans="88:183" s="3" customFormat="1" ht="15" customHeight="1">
      <c r="CJ192" s="18"/>
      <c r="CK192" s="18"/>
      <c r="CL192" s="19"/>
      <c r="CM192" s="19"/>
      <c r="CN192" s="28"/>
      <c r="CO192" s="20"/>
      <c r="CP192" s="20"/>
      <c r="CQ192" s="20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</row>
    <row r="193" spans="88:183" s="3" customFormat="1" ht="15" customHeight="1">
      <c r="CJ193" s="18"/>
      <c r="CK193" s="18"/>
      <c r="CL193" s="19"/>
      <c r="CM193" s="19"/>
      <c r="CN193" s="28"/>
      <c r="CO193" s="20"/>
      <c r="CP193" s="20"/>
      <c r="CQ193" s="20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</row>
    <row r="194" spans="88:183" s="3" customFormat="1" ht="15" customHeight="1">
      <c r="CJ194" s="18"/>
      <c r="CK194" s="18"/>
      <c r="CL194" s="19"/>
      <c r="CM194" s="19"/>
      <c r="CN194" s="28"/>
      <c r="CO194" s="20"/>
      <c r="CP194" s="20"/>
      <c r="CQ194" s="20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</row>
    <row r="195" spans="88:183" s="3" customFormat="1" ht="15" customHeight="1">
      <c r="CJ195" s="18"/>
      <c r="CK195" s="18"/>
      <c r="CL195" s="19"/>
      <c r="CM195" s="19"/>
      <c r="CN195" s="28"/>
      <c r="CO195" s="20"/>
      <c r="CP195" s="20"/>
      <c r="CQ195" s="20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</row>
    <row r="196" spans="88:183" s="3" customFormat="1" ht="15" customHeight="1">
      <c r="CJ196" s="18"/>
      <c r="CK196" s="18"/>
      <c r="CL196" s="19"/>
      <c r="CM196" s="19"/>
      <c r="CN196" s="28"/>
      <c r="CO196" s="20"/>
      <c r="CP196" s="20"/>
      <c r="CQ196" s="20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</row>
    <row r="197" spans="88:183" s="3" customFormat="1" ht="15" customHeight="1">
      <c r="CJ197" s="18"/>
      <c r="CK197" s="18"/>
      <c r="CL197" s="19"/>
      <c r="CM197" s="19"/>
      <c r="CN197" s="28"/>
      <c r="CO197" s="20"/>
      <c r="CP197" s="20"/>
      <c r="CQ197" s="20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</row>
    <row r="198" spans="88:183" s="3" customFormat="1" ht="15" customHeight="1">
      <c r="CJ198" s="18"/>
      <c r="CK198" s="18"/>
      <c r="CL198" s="19"/>
      <c r="CM198" s="19"/>
      <c r="CN198" s="28"/>
      <c r="CO198" s="20"/>
      <c r="CP198" s="20"/>
      <c r="CQ198" s="20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</row>
    <row r="199" spans="88:183" s="3" customFormat="1" ht="15" customHeight="1">
      <c r="CJ199" s="18"/>
      <c r="CK199" s="18"/>
      <c r="CL199" s="19"/>
      <c r="CM199" s="19"/>
      <c r="CN199" s="28"/>
      <c r="CO199" s="20"/>
      <c r="CP199" s="20"/>
      <c r="CQ199" s="20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</row>
    <row r="200" spans="88:183" s="3" customFormat="1" ht="15" customHeight="1">
      <c r="CJ200" s="18"/>
      <c r="CK200" s="18"/>
      <c r="CL200" s="19"/>
      <c r="CM200" s="19"/>
      <c r="CN200" s="28"/>
      <c r="CO200" s="20"/>
      <c r="CP200" s="20"/>
      <c r="CQ200" s="20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</row>
    <row r="201" spans="88:183" s="3" customFormat="1" ht="15" customHeight="1">
      <c r="CJ201" s="18"/>
      <c r="CK201" s="18"/>
      <c r="CL201" s="19"/>
      <c r="CM201" s="19"/>
      <c r="CN201" s="28"/>
      <c r="CO201" s="20"/>
      <c r="CP201" s="20"/>
      <c r="CQ201" s="20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</row>
    <row r="202" spans="88:183" s="3" customFormat="1" ht="15" customHeight="1">
      <c r="CJ202" s="18"/>
      <c r="CK202" s="18"/>
      <c r="CL202" s="19"/>
      <c r="CM202" s="19"/>
      <c r="CN202" s="28"/>
      <c r="CO202" s="20"/>
      <c r="CP202" s="20"/>
      <c r="CQ202" s="20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</row>
    <row r="203" spans="88:183" s="3" customFormat="1" ht="15" customHeight="1">
      <c r="CJ203" s="18"/>
      <c r="CK203" s="18"/>
      <c r="CL203" s="19"/>
      <c r="CM203" s="19"/>
      <c r="CN203" s="28"/>
      <c r="CO203" s="20"/>
      <c r="CP203" s="20"/>
      <c r="CQ203" s="20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</row>
    <row r="204" spans="88:183" s="3" customFormat="1" ht="15" customHeight="1">
      <c r="CJ204" s="18"/>
      <c r="CK204" s="18"/>
      <c r="CL204" s="19"/>
      <c r="CM204" s="19"/>
      <c r="CN204" s="28"/>
      <c r="CO204" s="20"/>
      <c r="CP204" s="20"/>
      <c r="CQ204" s="20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</row>
    <row r="205" spans="88:183" s="3" customFormat="1" ht="15" customHeight="1">
      <c r="CJ205" s="18"/>
      <c r="CK205" s="18"/>
      <c r="CL205" s="19"/>
      <c r="CM205" s="19"/>
      <c r="CN205" s="28"/>
      <c r="CO205" s="20"/>
      <c r="CP205" s="20"/>
      <c r="CQ205" s="20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</row>
    <row r="206" spans="88:183" s="3" customFormat="1" ht="15" customHeight="1">
      <c r="CJ206" s="18"/>
      <c r="CK206" s="18"/>
      <c r="CL206" s="19"/>
      <c r="CM206" s="19"/>
      <c r="CN206" s="28"/>
      <c r="CO206" s="20"/>
      <c r="CP206" s="20"/>
      <c r="CQ206" s="20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</row>
    <row r="207" spans="88:183" s="3" customFormat="1" ht="15" customHeight="1">
      <c r="CJ207" s="18"/>
      <c r="CK207" s="18"/>
      <c r="CL207" s="19"/>
      <c r="CM207" s="19"/>
      <c r="CN207" s="28"/>
      <c r="CO207" s="20"/>
      <c r="CP207" s="20"/>
      <c r="CQ207" s="20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</row>
    <row r="208" spans="88:183" s="3" customFormat="1" ht="15" customHeight="1">
      <c r="CJ208" s="18"/>
      <c r="CK208" s="18"/>
      <c r="CL208" s="19"/>
      <c r="CM208" s="19"/>
      <c r="CN208" s="28"/>
      <c r="CO208" s="20"/>
      <c r="CP208" s="20"/>
      <c r="CQ208" s="20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</row>
    <row r="209" spans="88:183" s="3" customFormat="1" ht="15" customHeight="1">
      <c r="CJ209" s="18"/>
      <c r="CK209" s="18"/>
      <c r="CL209" s="19"/>
      <c r="CM209" s="19"/>
      <c r="CN209" s="28"/>
      <c r="CO209" s="20"/>
      <c r="CP209" s="20"/>
      <c r="CQ209" s="20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</row>
    <row r="210" spans="88:183" s="3" customFormat="1" ht="15" customHeight="1">
      <c r="CJ210" s="18"/>
      <c r="CK210" s="18"/>
      <c r="CL210" s="19"/>
      <c r="CM210" s="19"/>
      <c r="CN210" s="28"/>
      <c r="CO210" s="20"/>
      <c r="CP210" s="20"/>
      <c r="CQ210" s="20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</row>
    <row r="211" spans="88:183" s="3" customFormat="1" ht="15" customHeight="1">
      <c r="CJ211" s="18"/>
      <c r="CK211" s="18"/>
      <c r="CL211" s="19"/>
      <c r="CM211" s="19"/>
      <c r="CN211" s="28"/>
      <c r="CO211" s="20"/>
      <c r="CP211" s="20"/>
      <c r="CQ211" s="20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</row>
    <row r="212" spans="2:183" s="3" customFormat="1" ht="15" customHeight="1">
      <c r="B212" s="1"/>
      <c r="C212" s="1"/>
      <c r="CJ212" s="21"/>
      <c r="CK212" s="21"/>
      <c r="CL212" s="22"/>
      <c r="CM212" s="22"/>
      <c r="CN212" s="29"/>
      <c r="CO212" s="23"/>
      <c r="CP212" s="23"/>
      <c r="CQ212" s="23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</row>
    <row r="213" spans="2:183" s="3" customFormat="1" ht="15" customHeight="1">
      <c r="B213" s="1"/>
      <c r="C213" s="1"/>
      <c r="CJ213" s="21"/>
      <c r="CK213" s="21"/>
      <c r="CL213" s="22"/>
      <c r="CM213" s="22"/>
      <c r="CN213" s="29"/>
      <c r="CO213" s="23"/>
      <c r="CP213" s="23"/>
      <c r="CQ213" s="23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</row>
    <row r="214" spans="2:183" s="3" customFormat="1" ht="15" customHeight="1">
      <c r="B214" s="1"/>
      <c r="C214" s="1"/>
      <c r="CJ214" s="21"/>
      <c r="CK214" s="21"/>
      <c r="CL214" s="22"/>
      <c r="CM214" s="22"/>
      <c r="CN214" s="29"/>
      <c r="CO214" s="23"/>
      <c r="CP214" s="23"/>
      <c r="CQ214" s="23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</row>
    <row r="215" spans="2:183" s="3" customFormat="1" ht="15" customHeight="1"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 s="21"/>
      <c r="CK215" s="21"/>
      <c r="CL215" s="22"/>
      <c r="CM215" s="22"/>
      <c r="CN215" s="29"/>
      <c r="CO215" s="23"/>
      <c r="CP215" s="23"/>
      <c r="CQ215" s="23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</row>
    <row r="216" spans="2:183" s="3" customFormat="1" ht="15" customHeight="1"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 s="21"/>
      <c r="CK216" s="21"/>
      <c r="CL216" s="22"/>
      <c r="CM216" s="22"/>
      <c r="CN216" s="29"/>
      <c r="CO216" s="23"/>
      <c r="CP216" s="23"/>
      <c r="CQ216" s="23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</row>
    <row r="217" spans="2:183" s="3" customFormat="1" ht="15" customHeight="1"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 s="21"/>
      <c r="CK217" s="21"/>
      <c r="CL217" s="22"/>
      <c r="CM217" s="22"/>
      <c r="CN217" s="29"/>
      <c r="CO217" s="23"/>
      <c r="CP217" s="23"/>
      <c r="CQ217" s="23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</row>
  </sheetData>
  <sheetProtection/>
  <mergeCells count="5">
    <mergeCell ref="CJ3:CK3"/>
    <mergeCell ref="CL3:CM3"/>
    <mergeCell ref="D3:BK3"/>
    <mergeCell ref="BL3:BS3"/>
    <mergeCell ref="BT3:CI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2011-12-30T06:47:00Z</dcterms:created>
  <dcterms:modified xsi:type="dcterms:W3CDTF">2016-03-08T19:33:11Z</dcterms:modified>
  <cp:category/>
  <cp:version/>
  <cp:contentType/>
  <cp:contentStatus/>
</cp:coreProperties>
</file>