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601" activeTab="0"/>
  </bookViews>
  <sheets>
    <sheet name="ТУРИЗМ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BD4" authorId="0">
      <text>
        <r>
          <rPr>
            <b/>
            <sz val="9"/>
            <rFont val="Tahoma"/>
            <family val="2"/>
          </rPr>
          <t xml:space="preserve">Растояние от места старта, до места контрольного КП - СТАРТ
</t>
        </r>
      </text>
    </comment>
    <comment ref="BF4" authorId="0">
      <text>
        <r>
          <rPr>
            <b/>
            <sz val="9"/>
            <rFont val="Tahoma"/>
            <family val="2"/>
          </rPr>
          <t>Растояние от места финиша, до места контрольного КП - ФИНИШ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<sst xmlns="http://schemas.openxmlformats.org/spreadsheetml/2006/main" count="85" uniqueCount="68">
  <si>
    <t>ПИЛОТ</t>
  </si>
  <si>
    <t>ШТУРМАН</t>
  </si>
  <si>
    <t xml:space="preserve">Экипаж </t>
  </si>
  <si>
    <t>СТАРТ</t>
  </si>
  <si>
    <t>ФИНИШ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</si>
  <si>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</si>
  <si>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</si>
  <si>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</si>
  <si>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</si>
  <si>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</si>
  <si>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</si>
  <si>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</si>
  <si>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</si>
  <si>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</si>
  <si>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</si>
  <si>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</si>
  <si>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</si>
  <si>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</si>
  <si>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</si>
  <si>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</si>
  <si>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</si>
  <si>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</si>
  <si>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</si>
  <si>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БАЛЛЫ</t>
  </si>
  <si>
    <t>ИТОГО</t>
  </si>
  <si>
    <t>Пробег</t>
  </si>
  <si>
    <t>Докатка</t>
  </si>
  <si>
    <t>Одометр</t>
  </si>
  <si>
    <t>555</t>
  </si>
  <si>
    <t xml:space="preserve">Халевина Елена </t>
  </si>
  <si>
    <t>Халевин Иван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</si>
  <si>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</si>
  <si>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</si>
  <si>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</si>
  <si>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</si>
  <si>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</si>
  <si>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</si>
  <si>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</si>
  <si>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</si>
  <si>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</si>
  <si>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Контрольные вопросы (КВ)</t>
  </si>
  <si>
    <t>Контрольные пункты (КП)</t>
  </si>
  <si>
    <t>МЕСТО</t>
  </si>
  <si>
    <t>ОЧКИ</t>
  </si>
  <si>
    <t>001</t>
  </si>
  <si>
    <t>069</t>
  </si>
  <si>
    <t>Скворцов Павел</t>
  </si>
  <si>
    <t>Скворцова Анастасия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</si>
  <si>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</si>
  <si>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</si>
  <si>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</si>
  <si>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</si>
  <si>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</si>
  <si>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</si>
  <si>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</si>
  <si>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</si>
  <si>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</si>
  <si>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109</t>
  </si>
  <si>
    <t>137</t>
  </si>
  <si>
    <t>Ставинов Николай</t>
  </si>
  <si>
    <t xml:space="preserve">Марулина Ольга </t>
  </si>
  <si>
    <t>025</t>
  </si>
  <si>
    <t>Завалишина Ольга</t>
  </si>
  <si>
    <t>Булгакова Галина</t>
  </si>
  <si>
    <t>Типисова Елена</t>
  </si>
  <si>
    <t>Типисова Алиса</t>
  </si>
  <si>
    <t>Сергеева Светлана</t>
  </si>
  <si>
    <t>Федорова Марина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</si>
</sst>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dd\-mmm\-yy"/>
    <numFmt numFmtId="177" formatCode="[$-F400]h:mm:ss\ AM/PM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0"/>
      <color indexed="8"/>
      <name val="Arial "/>
      <family val="0"/>
    </font>
    <font>
      <b/>
      <sz val="12"/>
      <name val="Arial "/>
      <family val="0"/>
    </font>
    <font>
      <b/>
      <sz val="11"/>
      <color indexed="8"/>
      <name val="Arial "/>
      <family val="0"/>
    </font>
    <font>
      <sz val="12"/>
      <name val="Arial "/>
      <family val="0"/>
    </font>
    <font>
      <b/>
      <sz val="11"/>
      <name val="Arial Cyr"/>
      <family val="0"/>
    </font>
    <font>
      <b/>
      <sz val="11"/>
      <name val="Arial 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Arial "/>
      <family val="0"/>
    </font>
    <font>
      <sz val="10"/>
      <color indexed="8"/>
      <name val="Arial "/>
      <family val="0"/>
    </font>
    <font>
      <b/>
      <sz val="11"/>
      <color indexed="10"/>
      <name val="Arial 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"/>
      <family val="0"/>
    </font>
    <font>
      <sz val="10"/>
      <color theme="1"/>
      <name val="Arial"/>
      <family val="2"/>
    </font>
    <font>
      <b/>
      <sz val="13"/>
      <color theme="1"/>
      <name val="Arial "/>
      <family val="0"/>
    </font>
    <font>
      <sz val="10"/>
      <color theme="1"/>
      <name val="Arial "/>
      <family val="0"/>
    </font>
    <font>
      <b/>
      <sz val="11"/>
      <color rgb="FFFF0000"/>
      <name val="Arial "/>
      <family val="0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36" borderId="14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8" fillId="37" borderId="15" xfId="53" applyFont="1" applyFill="1" applyBorder="1" applyAlignment="1">
      <alignment horizontal="center"/>
      <protection/>
    </xf>
    <xf numFmtId="0" fontId="8" fillId="38" borderId="16" xfId="53" applyFont="1" applyFill="1" applyBorder="1" applyAlignment="1">
      <alignment horizontal="center"/>
      <protection/>
    </xf>
    <xf numFmtId="0" fontId="8" fillId="38" borderId="17" xfId="53" applyNumberFormat="1" applyFont="1" applyFill="1" applyBorder="1" applyAlignment="1">
      <alignment horizontal="center"/>
      <protection/>
    </xf>
    <xf numFmtId="0" fontId="53" fillId="39" borderId="14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8" fillId="38" borderId="19" xfId="53" applyFont="1" applyFill="1" applyBorder="1" applyAlignment="1">
      <alignment horizontal="center" vertical="center"/>
      <protection/>
    </xf>
    <xf numFmtId="0" fontId="53" fillId="0" borderId="20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4" fillId="0" borderId="25" xfId="0" applyFont="1" applyBorder="1" applyAlignment="1">
      <alignment wrapText="1"/>
    </xf>
    <xf numFmtId="0" fontId="54" fillId="0" borderId="26" xfId="0" applyFont="1" applyBorder="1" applyAlignment="1">
      <alignment wrapText="1"/>
    </xf>
    <xf numFmtId="49" fontId="55" fillId="40" borderId="27" xfId="0" applyNumberFormat="1" applyFont="1" applyFill="1" applyBorder="1" applyAlignment="1">
      <alignment horizontal="center" wrapText="1"/>
    </xf>
    <xf numFmtId="49" fontId="55" fillId="40" borderId="28" xfId="0" applyNumberFormat="1" applyFont="1" applyFill="1" applyBorder="1" applyAlignment="1">
      <alignment horizontal="center" wrapText="1"/>
    </xf>
    <xf numFmtId="0" fontId="54" fillId="36" borderId="29" xfId="0" applyFont="1" applyFill="1" applyBorder="1" applyAlignment="1">
      <alignment wrapText="1"/>
    </xf>
    <xf numFmtId="0" fontId="54" fillId="36" borderId="30" xfId="0" applyFont="1" applyFill="1" applyBorder="1" applyAlignment="1">
      <alignment wrapText="1"/>
    </xf>
    <xf numFmtId="0" fontId="53" fillId="0" borderId="31" xfId="0" applyFont="1" applyFill="1" applyBorder="1" applyAlignment="1">
      <alignment horizontal="center" vertical="center"/>
    </xf>
    <xf numFmtId="0" fontId="56" fillId="0" borderId="32" xfId="0" applyNumberFormat="1" applyFont="1" applyFill="1" applyBorder="1" applyAlignment="1">
      <alignment horizontal="center" vertical="center" wrapText="1"/>
    </xf>
    <xf numFmtId="0" fontId="56" fillId="0" borderId="33" xfId="0" applyNumberFormat="1" applyFont="1" applyFill="1" applyBorder="1" applyAlignment="1">
      <alignment horizontal="center" vertical="center" wrapText="1"/>
    </xf>
    <xf numFmtId="0" fontId="8" fillId="38" borderId="34" xfId="53" applyFont="1" applyFill="1" applyBorder="1" applyAlignment="1">
      <alignment horizontal="center" vertical="center"/>
      <protection/>
    </xf>
    <xf numFmtId="0" fontId="56" fillId="0" borderId="12" xfId="0" applyNumberFormat="1" applyFont="1" applyFill="1" applyBorder="1" applyAlignment="1">
      <alignment horizontal="center" vertical="center" wrapText="1"/>
    </xf>
    <xf numFmtId="0" fontId="56" fillId="0" borderId="35" xfId="0" applyNumberFormat="1" applyFont="1" applyFill="1" applyBorder="1" applyAlignment="1">
      <alignment horizontal="center" vertical="center" wrapText="1"/>
    </xf>
    <xf numFmtId="0" fontId="53" fillId="0" borderId="36" xfId="0" applyNumberFormat="1" applyFont="1" applyFill="1" applyBorder="1" applyAlignment="1">
      <alignment horizontal="center" vertical="center"/>
    </xf>
    <xf numFmtId="0" fontId="53" fillId="0" borderId="37" xfId="0" applyNumberFormat="1" applyFont="1" applyFill="1" applyBorder="1" applyAlignment="1">
      <alignment horizontal="center" vertical="center"/>
    </xf>
    <xf numFmtId="0" fontId="8" fillId="38" borderId="38" xfId="53" applyFont="1" applyFill="1" applyBorder="1" applyAlignment="1">
      <alignment horizontal="center"/>
      <protection/>
    </xf>
    <xf numFmtId="0" fontId="56" fillId="0" borderId="32" xfId="0" applyNumberFormat="1" applyFont="1" applyFill="1" applyBorder="1" applyAlignment="1">
      <alignment horizontal="center" vertical="center"/>
    </xf>
    <xf numFmtId="0" fontId="56" fillId="0" borderId="18" xfId="0" applyNumberFormat="1" applyFont="1" applyFill="1" applyBorder="1" applyAlignment="1">
      <alignment horizontal="center" vertical="center"/>
    </xf>
    <xf numFmtId="0" fontId="56" fillId="0" borderId="33" xfId="0" applyNumberFormat="1" applyFont="1" applyFill="1" applyBorder="1" applyAlignment="1">
      <alignment horizontal="center" vertical="center"/>
    </xf>
    <xf numFmtId="0" fontId="56" fillId="0" borderId="31" xfId="0" applyNumberFormat="1" applyFont="1" applyFill="1" applyBorder="1" applyAlignment="1">
      <alignment horizontal="center" vertical="center"/>
    </xf>
    <xf numFmtId="0" fontId="53" fillId="41" borderId="39" xfId="0" applyFont="1" applyFill="1" applyBorder="1" applyAlignment="1">
      <alignment horizontal="center" vertical="center"/>
    </xf>
    <xf numFmtId="0" fontId="53" fillId="42" borderId="39" xfId="0" applyFont="1" applyFill="1" applyBorder="1" applyAlignment="1">
      <alignment horizontal="center" vertical="center"/>
    </xf>
    <xf numFmtId="0" fontId="53" fillId="41" borderId="40" xfId="0" applyFont="1" applyFill="1" applyBorder="1" applyAlignment="1">
      <alignment horizontal="center" vertical="center"/>
    </xf>
    <xf numFmtId="0" fontId="53" fillId="42" borderId="18" xfId="0" applyFont="1" applyFill="1" applyBorder="1" applyAlignment="1">
      <alignment horizontal="center" vertical="center"/>
    </xf>
    <xf numFmtId="0" fontId="57" fillId="41" borderId="41" xfId="0" applyFont="1" applyFill="1" applyBorder="1" applyAlignment="1">
      <alignment horizontal="center" vertical="center"/>
    </xf>
    <xf numFmtId="0" fontId="6" fillId="43" borderId="42" xfId="53" applyFont="1" applyFill="1" applyBorder="1" applyAlignment="1">
      <alignment horizontal="center"/>
      <protection/>
    </xf>
    <xf numFmtId="0" fontId="6" fillId="43" borderId="22" xfId="53" applyFont="1" applyFill="1" applyBorder="1" applyAlignment="1">
      <alignment horizontal="center"/>
      <protection/>
    </xf>
    <xf numFmtId="0" fontId="6" fillId="43" borderId="24" xfId="53" applyFont="1" applyFill="1" applyBorder="1" applyAlignment="1">
      <alignment horizontal="center"/>
      <protection/>
    </xf>
    <xf numFmtId="49" fontId="7" fillId="44" borderId="22" xfId="0" applyNumberFormat="1" applyFont="1" applyFill="1" applyBorder="1" applyAlignment="1">
      <alignment horizontal="center"/>
    </xf>
    <xf numFmtId="49" fontId="7" fillId="44" borderId="43" xfId="0" applyNumberFormat="1" applyFont="1" applyFill="1" applyBorder="1" applyAlignment="1">
      <alignment horizontal="center"/>
    </xf>
    <xf numFmtId="49" fontId="7" fillId="45" borderId="22" xfId="0" applyNumberFormat="1" applyFont="1" applyFill="1" applyBorder="1" applyAlignment="1">
      <alignment horizontal="center"/>
    </xf>
    <xf numFmtId="49" fontId="7" fillId="45" borderId="43" xfId="0" applyNumberFormat="1" applyFont="1" applyFill="1" applyBorder="1" applyAlignment="1">
      <alignment horizontal="center"/>
    </xf>
    <xf numFmtId="49" fontId="11" fillId="45" borderId="39" xfId="0" applyNumberFormat="1" applyFont="1" applyFill="1" applyBorder="1" applyAlignment="1">
      <alignment horizontal="center"/>
    </xf>
    <xf numFmtId="0" fontId="9" fillId="46" borderId="44" xfId="0" applyFont="1" applyFill="1" applyBorder="1" applyAlignment="1">
      <alignment horizontal="center"/>
    </xf>
    <xf numFmtId="0" fontId="7" fillId="46" borderId="45" xfId="0" applyFont="1" applyFill="1" applyBorder="1" applyAlignment="1">
      <alignment horizontal="center"/>
    </xf>
    <xf numFmtId="0" fontId="7" fillId="46" borderId="46" xfId="0" applyFont="1" applyFill="1" applyBorder="1" applyAlignment="1">
      <alignment horizontal="center"/>
    </xf>
    <xf numFmtId="0" fontId="53" fillId="36" borderId="47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53" fillId="36" borderId="45" xfId="0" applyFont="1" applyFill="1" applyBorder="1" applyAlignment="1">
      <alignment horizontal="center"/>
    </xf>
    <xf numFmtId="0" fontId="11" fillId="39" borderId="45" xfId="0" applyFont="1" applyFill="1" applyBorder="1" applyAlignment="1">
      <alignment horizontal="center"/>
    </xf>
    <xf numFmtId="0" fontId="0" fillId="39" borderId="47" xfId="0" applyFont="1" applyFill="1" applyBorder="1" applyAlignment="1">
      <alignment horizontal="center"/>
    </xf>
    <xf numFmtId="0" fontId="53" fillId="39" borderId="45" xfId="0" applyFont="1" applyFill="1" applyBorder="1" applyAlignment="1">
      <alignment horizontal="center"/>
    </xf>
    <xf numFmtId="0" fontId="53" fillId="39" borderId="47" xfId="0" applyFont="1" applyFill="1" applyBorder="1" applyAlignment="1">
      <alignment horizontal="center"/>
    </xf>
    <xf numFmtId="0" fontId="53" fillId="39" borderId="46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227"/>
  <sheetViews>
    <sheetView tabSelected="1" zoomScalePageLayoutView="0" workbookViewId="0" topLeftCell="A1">
      <pane xSplit="1" ySplit="4" topLeftCell="AK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" sqref="A5:BH10"/>
    </sheetView>
  </sheetViews>
  <sheetFormatPr defaultColWidth="11.57421875" defaultRowHeight="15" customHeight="1"/>
  <cols>
    <col min="1" max="1" width="8.57421875" style="1" customWidth="1"/>
    <col min="2" max="2" width="24.140625" style="1" customWidth="1"/>
    <col min="3" max="3" width="25.421875" style="1" customWidth="1"/>
    <col min="4" max="4" width="4.8515625" style="1" customWidth="1"/>
    <col min="5" max="54" width="4.7109375" style="0" customWidth="1"/>
    <col min="55" max="55" width="12.28125" style="18" customWidth="1"/>
    <col min="56" max="56" width="11.00390625" style="18" customWidth="1"/>
    <col min="57" max="57" width="12.7109375" style="19" customWidth="1"/>
    <col min="58" max="58" width="11.7109375" style="19" customWidth="1"/>
    <col min="59" max="59" width="11.7109375" style="26" customWidth="1"/>
    <col min="60" max="60" width="12.421875" style="20" customWidth="1"/>
    <col min="61" max="61" width="10.57421875" style="20" customWidth="1"/>
    <col min="62" max="62" width="10.00390625" style="20" customWidth="1"/>
    <col min="63" max="150" width="11.57421875" style="6" customWidth="1"/>
    <col min="151" max="16384" width="11.57421875" style="1" customWidth="1"/>
  </cols>
  <sheetData>
    <row r="1" spans="1:62" s="6" customFormat="1" ht="20.2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BC1" s="11"/>
      <c r="BD1" s="11"/>
      <c r="BE1" s="12"/>
      <c r="BF1" s="12"/>
      <c r="BG1" s="23"/>
      <c r="BH1" s="11"/>
      <c r="BI1" s="11"/>
      <c r="BJ1" s="11"/>
    </row>
    <row r="2" spans="1:62" s="7" customFormat="1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11"/>
      <c r="BD2" s="11"/>
      <c r="BE2" s="13"/>
      <c r="BF2" s="13"/>
      <c r="BG2" s="24"/>
      <c r="BH2" s="14"/>
      <c r="BI2" s="14"/>
      <c r="BJ2" s="14"/>
    </row>
    <row r="3" spans="1:150" s="4" customFormat="1" ht="18" customHeight="1" thickBot="1">
      <c r="A3" s="70"/>
      <c r="B3" s="71" t="s">
        <v>0</v>
      </c>
      <c r="C3" s="72" t="s">
        <v>1</v>
      </c>
      <c r="D3" s="76" t="s">
        <v>41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8" t="s">
        <v>40</v>
      </c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80"/>
      <c r="BC3" s="73" t="s">
        <v>3</v>
      </c>
      <c r="BD3" s="74"/>
      <c r="BE3" s="75" t="s">
        <v>4</v>
      </c>
      <c r="BF3" s="74"/>
      <c r="BG3" s="27" t="s">
        <v>24</v>
      </c>
      <c r="BH3" s="22"/>
      <c r="BI3" s="22"/>
      <c r="BJ3" s="22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</row>
    <row r="4" spans="1:150" s="2" customFormat="1" ht="18" customHeight="1" thickBot="1">
      <c r="A4" s="62" t="s">
        <v>2</v>
      </c>
      <c r="B4" s="63"/>
      <c r="C4" s="64"/>
      <c r="D4" s="65" t="s">
        <v>5</v>
      </c>
      <c r="E4" s="66" t="s">
        <v>6</v>
      </c>
      <c r="F4" s="66" t="s">
        <v>7</v>
      </c>
      <c r="G4" s="66" t="s">
        <v>8</v>
      </c>
      <c r="H4" s="66" t="s">
        <v>9</v>
      </c>
      <c r="I4" s="66" t="s">
        <v>10</v>
      </c>
      <c r="J4" s="66" t="s">
        <v>11</v>
      </c>
      <c r="K4" s="66" t="s">
        <v>12</v>
      </c>
      <c r="L4" s="66" t="s">
        <v>13</v>
      </c>
      <c r="M4" s="66" t="s">
        <v>14</v>
      </c>
      <c r="N4" s="66" t="s">
        <v>15</v>
      </c>
      <c r="O4" s="66" t="s">
        <v>16</v>
      </c>
      <c r="P4" s="66" t="s">
        <v>17</v>
      </c>
      <c r="Q4" s="66" t="s">
        <v>18</v>
      </c>
      <c r="R4" s="66" t="s">
        <v>19</v>
      </c>
      <c r="S4" s="66" t="s">
        <v>20</v>
      </c>
      <c r="T4" s="66" t="s">
        <v>21</v>
      </c>
      <c r="U4" s="66" t="s">
        <v>22</v>
      </c>
      <c r="V4" s="66" t="s">
        <v>48</v>
      </c>
      <c r="W4" s="66" t="s">
        <v>49</v>
      </c>
      <c r="X4" s="66" t="s">
        <v>50</v>
      </c>
      <c r="Y4" s="66" t="s">
        <v>51</v>
      </c>
      <c r="Z4" s="66" t="s">
        <v>52</v>
      </c>
      <c r="AA4" s="66" t="s">
        <v>53</v>
      </c>
      <c r="AB4" s="67" t="s">
        <v>31</v>
      </c>
      <c r="AC4" s="68" t="s">
        <v>32</v>
      </c>
      <c r="AD4" s="68" t="s">
        <v>33</v>
      </c>
      <c r="AE4" s="68" t="s">
        <v>34</v>
      </c>
      <c r="AF4" s="68" t="s">
        <v>35</v>
      </c>
      <c r="AG4" s="68" t="s">
        <v>36</v>
      </c>
      <c r="AH4" s="68" t="s">
        <v>37</v>
      </c>
      <c r="AI4" s="68" t="s">
        <v>38</v>
      </c>
      <c r="AJ4" s="68" t="s">
        <v>39</v>
      </c>
      <c r="AK4" s="68" t="s">
        <v>14</v>
      </c>
      <c r="AL4" s="68" t="s">
        <v>15</v>
      </c>
      <c r="AM4" s="68" t="s">
        <v>16</v>
      </c>
      <c r="AN4" s="68" t="s">
        <v>17</v>
      </c>
      <c r="AO4" s="68" t="s">
        <v>18</v>
      </c>
      <c r="AP4" s="68" t="s">
        <v>19</v>
      </c>
      <c r="AQ4" s="68" t="s">
        <v>20</v>
      </c>
      <c r="AR4" s="68" t="s">
        <v>21</v>
      </c>
      <c r="AS4" s="68" t="s">
        <v>22</v>
      </c>
      <c r="AT4" s="68" t="s">
        <v>48</v>
      </c>
      <c r="AU4" s="68" t="s">
        <v>49</v>
      </c>
      <c r="AV4" s="68" t="s">
        <v>50</v>
      </c>
      <c r="AW4" s="68" t="s">
        <v>51</v>
      </c>
      <c r="AX4" s="68" t="s">
        <v>52</v>
      </c>
      <c r="AY4" s="68" t="s">
        <v>53</v>
      </c>
      <c r="AZ4" s="68" t="s">
        <v>54</v>
      </c>
      <c r="BA4" s="68" t="s">
        <v>55</v>
      </c>
      <c r="BB4" s="69" t="s">
        <v>56</v>
      </c>
      <c r="BC4" s="32" t="s">
        <v>27</v>
      </c>
      <c r="BD4" s="47" t="s">
        <v>26</v>
      </c>
      <c r="BE4" s="28" t="s">
        <v>27</v>
      </c>
      <c r="BF4" s="52" t="s">
        <v>26</v>
      </c>
      <c r="BG4" s="29" t="s">
        <v>25</v>
      </c>
      <c r="BH4" s="30" t="s">
        <v>23</v>
      </c>
      <c r="BI4" s="30" t="s">
        <v>42</v>
      </c>
      <c r="BJ4" s="30" t="s">
        <v>43</v>
      </c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</row>
    <row r="5" spans="1:150" s="10" customFormat="1" ht="18" customHeight="1">
      <c r="A5" s="40" t="s">
        <v>44</v>
      </c>
      <c r="B5" s="42" t="s">
        <v>59</v>
      </c>
      <c r="C5" s="43" t="s">
        <v>60</v>
      </c>
      <c r="D5" s="33">
        <v>10</v>
      </c>
      <c r="E5" s="21">
        <v>10</v>
      </c>
      <c r="F5" s="21">
        <v>10</v>
      </c>
      <c r="G5" s="21">
        <v>10</v>
      </c>
      <c r="H5" s="21">
        <v>10</v>
      </c>
      <c r="I5" s="21">
        <v>10</v>
      </c>
      <c r="J5" s="21">
        <v>10</v>
      </c>
      <c r="K5" s="21">
        <v>10</v>
      </c>
      <c r="L5" s="21">
        <v>10</v>
      </c>
      <c r="M5" s="21">
        <v>10</v>
      </c>
      <c r="N5" s="21">
        <v>10</v>
      </c>
      <c r="O5" s="21">
        <v>10</v>
      </c>
      <c r="P5" s="21">
        <v>10</v>
      </c>
      <c r="Q5" s="21">
        <v>10</v>
      </c>
      <c r="R5" s="21">
        <v>10</v>
      </c>
      <c r="S5" s="21">
        <v>10</v>
      </c>
      <c r="T5" s="21">
        <v>10</v>
      </c>
      <c r="U5" s="21">
        <v>10</v>
      </c>
      <c r="V5" s="21">
        <v>10</v>
      </c>
      <c r="W5" s="21">
        <v>10</v>
      </c>
      <c r="X5" s="21">
        <v>10</v>
      </c>
      <c r="Y5" s="21">
        <v>10</v>
      </c>
      <c r="Z5" s="21">
        <v>10</v>
      </c>
      <c r="AA5" s="21">
        <v>10</v>
      </c>
      <c r="AB5" s="33">
        <v>20</v>
      </c>
      <c r="AC5" s="21">
        <v>20</v>
      </c>
      <c r="AD5" s="21">
        <v>20</v>
      </c>
      <c r="AE5" s="21">
        <v>20</v>
      </c>
      <c r="AF5" s="21">
        <v>20</v>
      </c>
      <c r="AG5" s="21">
        <v>20</v>
      </c>
      <c r="AH5" s="21">
        <v>20</v>
      </c>
      <c r="AI5" s="21">
        <v>20</v>
      </c>
      <c r="AJ5" s="21">
        <v>20</v>
      </c>
      <c r="AK5" s="21">
        <v>20</v>
      </c>
      <c r="AL5" s="21">
        <v>20</v>
      </c>
      <c r="AM5" s="21">
        <v>20</v>
      </c>
      <c r="AN5" s="21">
        <v>20</v>
      </c>
      <c r="AO5" s="21">
        <v>20</v>
      </c>
      <c r="AP5" s="21">
        <v>20</v>
      </c>
      <c r="AQ5" s="21">
        <v>20</v>
      </c>
      <c r="AR5" s="21">
        <v>20</v>
      </c>
      <c r="AS5" s="21">
        <v>20</v>
      </c>
      <c r="AT5" s="21">
        <v>20</v>
      </c>
      <c r="AU5" s="21">
        <v>20</v>
      </c>
      <c r="AV5" s="21">
        <v>20</v>
      </c>
      <c r="AW5" s="21">
        <v>20</v>
      </c>
      <c r="AX5" s="21">
        <v>20</v>
      </c>
      <c r="AY5" s="21">
        <v>20</v>
      </c>
      <c r="AZ5" s="21">
        <v>20</v>
      </c>
      <c r="BA5" s="21">
        <v>20</v>
      </c>
      <c r="BB5" s="34">
        <v>20</v>
      </c>
      <c r="BC5" s="45">
        <v>305264</v>
      </c>
      <c r="BD5" s="48">
        <v>0</v>
      </c>
      <c r="BE5" s="53">
        <v>305287</v>
      </c>
      <c r="BF5" s="54"/>
      <c r="BG5" s="50">
        <f>(BE5+BF5)-(BC5+BD5)</f>
        <v>23</v>
      </c>
      <c r="BH5" s="31">
        <f>SUM(D5:BB5)</f>
        <v>780</v>
      </c>
      <c r="BI5" s="61">
        <v>1</v>
      </c>
      <c r="BJ5" s="60">
        <f aca="true" t="shared" si="0" ref="BJ5:BJ10">ROUND(((30-((30-1)/((SQRT(6))-1))*(SQRT(BI5)-1))*0.5),2)</f>
        <v>15</v>
      </c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</row>
    <row r="6" spans="1:150" s="10" customFormat="1" ht="18" customHeight="1">
      <c r="A6" s="40" t="s">
        <v>45</v>
      </c>
      <c r="B6" s="42" t="s">
        <v>46</v>
      </c>
      <c r="C6" s="43" t="s">
        <v>47</v>
      </c>
      <c r="D6" s="33">
        <v>10</v>
      </c>
      <c r="E6" s="21">
        <v>10</v>
      </c>
      <c r="F6" s="21">
        <v>10</v>
      </c>
      <c r="G6" s="21">
        <v>10</v>
      </c>
      <c r="H6" s="21">
        <v>10</v>
      </c>
      <c r="I6" s="21">
        <v>10</v>
      </c>
      <c r="J6" s="21">
        <v>10</v>
      </c>
      <c r="K6" s="21">
        <v>10</v>
      </c>
      <c r="L6" s="21">
        <v>10</v>
      </c>
      <c r="M6" s="21">
        <v>10</v>
      </c>
      <c r="N6" s="21">
        <v>10</v>
      </c>
      <c r="O6" s="21">
        <v>10</v>
      </c>
      <c r="P6" s="21">
        <v>10</v>
      </c>
      <c r="Q6" s="21">
        <v>10</v>
      </c>
      <c r="R6" s="21">
        <v>10</v>
      </c>
      <c r="S6" s="21">
        <v>10</v>
      </c>
      <c r="T6" s="21">
        <v>10</v>
      </c>
      <c r="U6" s="21">
        <v>10</v>
      </c>
      <c r="V6" s="21">
        <v>10</v>
      </c>
      <c r="W6" s="21">
        <v>10</v>
      </c>
      <c r="X6" s="21">
        <v>10</v>
      </c>
      <c r="Y6" s="21">
        <v>10</v>
      </c>
      <c r="Z6" s="21">
        <v>10</v>
      </c>
      <c r="AA6" s="21">
        <v>10</v>
      </c>
      <c r="AB6" s="33">
        <v>20</v>
      </c>
      <c r="AC6" s="21">
        <v>20</v>
      </c>
      <c r="AD6" s="21">
        <v>20</v>
      </c>
      <c r="AE6" s="21">
        <v>20</v>
      </c>
      <c r="AF6" s="21">
        <v>20</v>
      </c>
      <c r="AG6" s="21">
        <v>20</v>
      </c>
      <c r="AH6" s="21">
        <v>20</v>
      </c>
      <c r="AI6" s="21">
        <v>20</v>
      </c>
      <c r="AJ6" s="21">
        <v>20</v>
      </c>
      <c r="AK6" s="21">
        <v>20</v>
      </c>
      <c r="AL6" s="21">
        <v>20</v>
      </c>
      <c r="AM6" s="21">
        <v>20</v>
      </c>
      <c r="AN6" s="21">
        <v>20</v>
      </c>
      <c r="AO6" s="21">
        <v>20</v>
      </c>
      <c r="AP6" s="21">
        <v>20</v>
      </c>
      <c r="AQ6" s="21">
        <v>20</v>
      </c>
      <c r="AR6" s="21">
        <v>20</v>
      </c>
      <c r="AS6" s="21">
        <v>20</v>
      </c>
      <c r="AT6" s="21">
        <v>20</v>
      </c>
      <c r="AU6" s="21">
        <v>20</v>
      </c>
      <c r="AV6" s="21">
        <v>20</v>
      </c>
      <c r="AW6" s="21">
        <v>20</v>
      </c>
      <c r="AX6" s="21">
        <v>20</v>
      </c>
      <c r="AY6" s="21">
        <v>20</v>
      </c>
      <c r="AZ6" s="21">
        <v>20</v>
      </c>
      <c r="BA6" s="21">
        <v>20</v>
      </c>
      <c r="BB6" s="34">
        <v>20</v>
      </c>
      <c r="BC6" s="45">
        <v>51662</v>
      </c>
      <c r="BD6" s="48"/>
      <c r="BE6" s="53">
        <v>51689</v>
      </c>
      <c r="BF6" s="54"/>
      <c r="BG6" s="50">
        <f>(BE6+BF6)-(BC6+BD6)</f>
        <v>27</v>
      </c>
      <c r="BH6" s="31">
        <f>SUM(D6:BB6)</f>
        <v>780</v>
      </c>
      <c r="BI6" s="59">
        <v>2</v>
      </c>
      <c r="BJ6" s="60">
        <f t="shared" si="0"/>
        <v>10.86</v>
      </c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</row>
    <row r="7" spans="1:150" s="10" customFormat="1" ht="18" customHeight="1">
      <c r="A7" s="40" t="s">
        <v>28</v>
      </c>
      <c r="B7" s="42" t="s">
        <v>29</v>
      </c>
      <c r="C7" s="43" t="s">
        <v>30</v>
      </c>
      <c r="D7" s="33">
        <v>10</v>
      </c>
      <c r="E7" s="21">
        <v>10</v>
      </c>
      <c r="F7" s="21">
        <v>10</v>
      </c>
      <c r="G7" s="21">
        <v>10</v>
      </c>
      <c r="H7" s="21">
        <v>10</v>
      </c>
      <c r="I7" s="21">
        <v>10</v>
      </c>
      <c r="J7" s="21">
        <v>10</v>
      </c>
      <c r="K7" s="21">
        <v>10</v>
      </c>
      <c r="L7" s="21">
        <v>10</v>
      </c>
      <c r="M7" s="21">
        <v>10</v>
      </c>
      <c r="N7" s="21">
        <v>10</v>
      </c>
      <c r="O7" s="21">
        <v>10</v>
      </c>
      <c r="P7" s="21">
        <v>10</v>
      </c>
      <c r="Q7" s="21">
        <v>10</v>
      </c>
      <c r="R7" s="21">
        <v>10</v>
      </c>
      <c r="S7" s="21">
        <v>10</v>
      </c>
      <c r="T7" s="21">
        <v>10</v>
      </c>
      <c r="U7" s="21">
        <v>10</v>
      </c>
      <c r="V7" s="21">
        <v>10</v>
      </c>
      <c r="W7" s="21">
        <v>10</v>
      </c>
      <c r="X7" s="21">
        <v>10</v>
      </c>
      <c r="Y7" s="21">
        <v>10</v>
      </c>
      <c r="Z7" s="21">
        <v>10</v>
      </c>
      <c r="AA7" s="21">
        <v>10</v>
      </c>
      <c r="AB7" s="33">
        <v>20</v>
      </c>
      <c r="AC7" s="21">
        <v>20</v>
      </c>
      <c r="AD7" s="21">
        <v>20</v>
      </c>
      <c r="AE7" s="21">
        <v>20</v>
      </c>
      <c r="AF7" s="21">
        <v>20</v>
      </c>
      <c r="AG7" s="21">
        <v>20</v>
      </c>
      <c r="AH7" s="21">
        <v>20</v>
      </c>
      <c r="AI7" s="21">
        <v>20</v>
      </c>
      <c r="AJ7" s="21">
        <v>20</v>
      </c>
      <c r="AK7" s="21">
        <v>20</v>
      </c>
      <c r="AL7" s="21">
        <v>20</v>
      </c>
      <c r="AM7" s="21">
        <v>20</v>
      </c>
      <c r="AN7" s="21">
        <v>20</v>
      </c>
      <c r="AO7" s="21">
        <v>20</v>
      </c>
      <c r="AP7" s="21">
        <v>20</v>
      </c>
      <c r="AQ7" s="21">
        <v>20</v>
      </c>
      <c r="AR7" s="21">
        <v>20</v>
      </c>
      <c r="AS7" s="21">
        <v>20</v>
      </c>
      <c r="AT7" s="21">
        <v>20</v>
      </c>
      <c r="AU7" s="21">
        <v>20</v>
      </c>
      <c r="AV7" s="21">
        <v>20</v>
      </c>
      <c r="AW7" s="21">
        <v>20</v>
      </c>
      <c r="AX7" s="21">
        <v>20</v>
      </c>
      <c r="AY7" s="21">
        <v>20</v>
      </c>
      <c r="AZ7" s="21">
        <v>20</v>
      </c>
      <c r="BA7" s="21">
        <v>20</v>
      </c>
      <c r="BB7" s="34">
        <v>20</v>
      </c>
      <c r="BC7" s="45">
        <v>96189</v>
      </c>
      <c r="BD7" s="48"/>
      <c r="BE7" s="53">
        <v>96222</v>
      </c>
      <c r="BF7" s="54"/>
      <c r="BG7" s="50">
        <f>(BE7+BF7)-(BC7+BD7)</f>
        <v>33</v>
      </c>
      <c r="BH7" s="31">
        <f>SUM(D7:BB7)</f>
        <v>780</v>
      </c>
      <c r="BI7" s="59">
        <v>3</v>
      </c>
      <c r="BJ7" s="60">
        <f t="shared" si="0"/>
        <v>7.68</v>
      </c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</row>
    <row r="8" spans="1:150" s="10" customFormat="1" ht="18" customHeight="1">
      <c r="A8" s="40" t="s">
        <v>57</v>
      </c>
      <c r="B8" s="42" t="s">
        <v>64</v>
      </c>
      <c r="C8" s="43" t="s">
        <v>65</v>
      </c>
      <c r="D8" s="33"/>
      <c r="E8" s="21">
        <v>10</v>
      </c>
      <c r="F8" s="21">
        <v>10</v>
      </c>
      <c r="G8" s="21">
        <v>10</v>
      </c>
      <c r="H8" s="21">
        <v>10</v>
      </c>
      <c r="I8" s="21">
        <v>10</v>
      </c>
      <c r="J8" s="21">
        <v>10</v>
      </c>
      <c r="K8" s="21">
        <v>10</v>
      </c>
      <c r="L8" s="21">
        <v>10</v>
      </c>
      <c r="M8" s="21">
        <v>10</v>
      </c>
      <c r="N8" s="21">
        <v>10</v>
      </c>
      <c r="O8" s="21">
        <v>10</v>
      </c>
      <c r="P8" s="21">
        <v>10</v>
      </c>
      <c r="Q8" s="21">
        <v>10</v>
      </c>
      <c r="R8" s="21">
        <v>10</v>
      </c>
      <c r="S8" s="21">
        <v>10</v>
      </c>
      <c r="T8" s="21">
        <v>10</v>
      </c>
      <c r="U8" s="21">
        <v>10</v>
      </c>
      <c r="V8" s="21">
        <v>10</v>
      </c>
      <c r="W8" s="21">
        <v>10</v>
      </c>
      <c r="X8" s="21">
        <v>10</v>
      </c>
      <c r="Y8" s="21">
        <v>10</v>
      </c>
      <c r="Z8" s="21">
        <v>10</v>
      </c>
      <c r="AA8" s="21">
        <v>10</v>
      </c>
      <c r="AB8" s="33">
        <v>20</v>
      </c>
      <c r="AC8" s="21">
        <v>20</v>
      </c>
      <c r="AD8" s="21">
        <v>20</v>
      </c>
      <c r="AE8" s="21">
        <v>20</v>
      </c>
      <c r="AF8" s="21">
        <v>20</v>
      </c>
      <c r="AG8" s="21">
        <v>20</v>
      </c>
      <c r="AH8" s="21">
        <v>20</v>
      </c>
      <c r="AI8" s="21">
        <v>20</v>
      </c>
      <c r="AJ8" s="21">
        <v>20</v>
      </c>
      <c r="AK8" s="21">
        <v>20</v>
      </c>
      <c r="AL8" s="21">
        <v>20</v>
      </c>
      <c r="AM8" s="21">
        <v>20</v>
      </c>
      <c r="AN8" s="21">
        <v>20</v>
      </c>
      <c r="AO8" s="21">
        <v>20</v>
      </c>
      <c r="AP8" s="21">
        <v>20</v>
      </c>
      <c r="AQ8" s="21">
        <v>20</v>
      </c>
      <c r="AR8" s="21">
        <v>20</v>
      </c>
      <c r="AS8" s="21">
        <v>20</v>
      </c>
      <c r="AT8" s="21">
        <v>20</v>
      </c>
      <c r="AU8" s="21">
        <v>20</v>
      </c>
      <c r="AV8" s="21">
        <v>20</v>
      </c>
      <c r="AW8" s="21">
        <v>20</v>
      </c>
      <c r="AX8" s="21">
        <v>20</v>
      </c>
      <c r="AY8" s="21">
        <v>20</v>
      </c>
      <c r="AZ8" s="21">
        <v>20</v>
      </c>
      <c r="BA8" s="21">
        <v>20</v>
      </c>
      <c r="BB8" s="34">
        <v>20</v>
      </c>
      <c r="BC8" s="45">
        <v>1133</v>
      </c>
      <c r="BD8" s="48"/>
      <c r="BE8" s="53">
        <v>1188</v>
      </c>
      <c r="BF8" s="54"/>
      <c r="BG8" s="50">
        <f>(BE8+BF8)-(BC8+BD8)</f>
        <v>55</v>
      </c>
      <c r="BH8" s="31">
        <f>SUM(D8:BB8)</f>
        <v>770</v>
      </c>
      <c r="BI8" s="59">
        <v>4</v>
      </c>
      <c r="BJ8" s="60">
        <f t="shared" si="0"/>
        <v>5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</row>
    <row r="9" spans="1:150" s="5" customFormat="1" ht="18" customHeight="1">
      <c r="A9" s="40" t="s">
        <v>61</v>
      </c>
      <c r="B9" s="42" t="s">
        <v>62</v>
      </c>
      <c r="C9" s="43" t="s">
        <v>63</v>
      </c>
      <c r="D9" s="33">
        <v>10</v>
      </c>
      <c r="E9" s="21">
        <v>10</v>
      </c>
      <c r="F9" s="21">
        <v>10</v>
      </c>
      <c r="G9" s="21">
        <v>10</v>
      </c>
      <c r="H9" s="21">
        <v>10</v>
      </c>
      <c r="I9" s="21">
        <v>10</v>
      </c>
      <c r="J9" s="21">
        <v>10</v>
      </c>
      <c r="K9" s="21">
        <v>10</v>
      </c>
      <c r="L9" s="21">
        <v>10</v>
      </c>
      <c r="M9" s="21">
        <v>10</v>
      </c>
      <c r="N9" s="21">
        <v>10</v>
      </c>
      <c r="O9" s="21">
        <v>10</v>
      </c>
      <c r="P9" s="21">
        <v>10</v>
      </c>
      <c r="Q9" s="21">
        <v>10</v>
      </c>
      <c r="R9" s="21">
        <v>10</v>
      </c>
      <c r="S9" s="21">
        <v>10</v>
      </c>
      <c r="T9" s="21">
        <v>10</v>
      </c>
      <c r="U9" s="21">
        <v>10</v>
      </c>
      <c r="V9" s="21">
        <v>10</v>
      </c>
      <c r="W9" s="21">
        <v>10</v>
      </c>
      <c r="X9" s="21">
        <v>10</v>
      </c>
      <c r="Y9" s="21">
        <v>10</v>
      </c>
      <c r="Z9" s="21">
        <v>10</v>
      </c>
      <c r="AA9" s="21">
        <v>10</v>
      </c>
      <c r="AB9" s="33">
        <v>20</v>
      </c>
      <c r="AC9" s="21">
        <v>20</v>
      </c>
      <c r="AD9" s="21">
        <v>20</v>
      </c>
      <c r="AE9" s="21">
        <v>20</v>
      </c>
      <c r="AF9" s="21">
        <v>20</v>
      </c>
      <c r="AG9" s="21">
        <v>20</v>
      </c>
      <c r="AH9" s="21">
        <v>20</v>
      </c>
      <c r="AI9" s="21">
        <v>20</v>
      </c>
      <c r="AJ9" s="21">
        <v>20</v>
      </c>
      <c r="AK9" s="21">
        <v>20</v>
      </c>
      <c r="AL9" s="21">
        <v>20</v>
      </c>
      <c r="AM9" s="21">
        <v>20</v>
      </c>
      <c r="AN9" s="21">
        <v>20</v>
      </c>
      <c r="AO9" s="21">
        <v>20</v>
      </c>
      <c r="AP9" s="21">
        <v>20</v>
      </c>
      <c r="AQ9" s="21">
        <v>20</v>
      </c>
      <c r="AR9" s="21">
        <v>20</v>
      </c>
      <c r="AS9" s="21">
        <v>20</v>
      </c>
      <c r="AT9" s="21">
        <v>20</v>
      </c>
      <c r="AU9" s="21">
        <v>20</v>
      </c>
      <c r="AV9" s="21"/>
      <c r="AW9" s="21">
        <v>20</v>
      </c>
      <c r="AX9" s="21">
        <v>20</v>
      </c>
      <c r="AY9" s="21">
        <v>20</v>
      </c>
      <c r="AZ9" s="21">
        <v>20</v>
      </c>
      <c r="BA9" s="21">
        <v>20</v>
      </c>
      <c r="BB9" s="34">
        <v>20</v>
      </c>
      <c r="BC9" s="45">
        <v>61375</v>
      </c>
      <c r="BD9" s="48"/>
      <c r="BE9" s="53">
        <v>61461</v>
      </c>
      <c r="BF9" s="54"/>
      <c r="BG9" s="50">
        <f>(BE9+BF9)-(BC9+BD9)</f>
        <v>86</v>
      </c>
      <c r="BH9" s="31">
        <f>SUM(D9:BB9)</f>
        <v>760</v>
      </c>
      <c r="BI9" s="59">
        <v>5</v>
      </c>
      <c r="BJ9" s="60">
        <f t="shared" si="0"/>
        <v>2.63</v>
      </c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</row>
    <row r="10" spans="1:150" s="5" customFormat="1" ht="18" customHeight="1">
      <c r="A10" s="40" t="s">
        <v>58</v>
      </c>
      <c r="B10" s="42" t="s">
        <v>66</v>
      </c>
      <c r="C10" s="43" t="s">
        <v>67</v>
      </c>
      <c r="D10" s="33">
        <v>10</v>
      </c>
      <c r="E10" s="21">
        <v>10</v>
      </c>
      <c r="F10" s="21">
        <v>10</v>
      </c>
      <c r="G10" s="21">
        <v>10</v>
      </c>
      <c r="H10" s="21">
        <v>10</v>
      </c>
      <c r="I10" s="21">
        <v>10</v>
      </c>
      <c r="J10" s="21">
        <v>10</v>
      </c>
      <c r="K10" s="21">
        <v>10</v>
      </c>
      <c r="L10" s="21">
        <v>10</v>
      </c>
      <c r="M10" s="21">
        <v>10</v>
      </c>
      <c r="N10" s="21">
        <v>10</v>
      </c>
      <c r="O10" s="21">
        <v>10</v>
      </c>
      <c r="P10" s="21"/>
      <c r="Q10" s="21">
        <v>10</v>
      </c>
      <c r="R10" s="21">
        <v>10</v>
      </c>
      <c r="S10" s="21">
        <v>10</v>
      </c>
      <c r="T10" s="21">
        <v>10</v>
      </c>
      <c r="U10" s="21">
        <v>10</v>
      </c>
      <c r="V10" s="21">
        <v>10</v>
      </c>
      <c r="W10" s="21">
        <v>10</v>
      </c>
      <c r="X10" s="21"/>
      <c r="Y10" s="21">
        <v>10</v>
      </c>
      <c r="Z10" s="21">
        <v>10</v>
      </c>
      <c r="AA10" s="21"/>
      <c r="AB10" s="33">
        <v>20</v>
      </c>
      <c r="AC10" s="21">
        <v>20</v>
      </c>
      <c r="AD10" s="21">
        <v>20</v>
      </c>
      <c r="AE10" s="21">
        <v>20</v>
      </c>
      <c r="AF10" s="21">
        <v>20</v>
      </c>
      <c r="AG10" s="21">
        <v>20</v>
      </c>
      <c r="AH10" s="21">
        <v>20</v>
      </c>
      <c r="AI10" s="21">
        <v>20</v>
      </c>
      <c r="AJ10" s="21">
        <v>20</v>
      </c>
      <c r="AK10" s="21">
        <v>20</v>
      </c>
      <c r="AL10" s="21">
        <v>20</v>
      </c>
      <c r="AM10" s="21">
        <v>20</v>
      </c>
      <c r="AN10" s="21">
        <v>20</v>
      </c>
      <c r="AO10" s="21">
        <v>20</v>
      </c>
      <c r="AP10" s="21">
        <v>20</v>
      </c>
      <c r="AQ10" s="21">
        <v>20</v>
      </c>
      <c r="AR10" s="21">
        <v>20</v>
      </c>
      <c r="AS10" s="21">
        <v>20</v>
      </c>
      <c r="AT10" s="21">
        <v>20</v>
      </c>
      <c r="AU10" s="21">
        <v>20</v>
      </c>
      <c r="AV10" s="21">
        <v>20</v>
      </c>
      <c r="AW10" s="21">
        <v>20</v>
      </c>
      <c r="AX10" s="21">
        <v>20</v>
      </c>
      <c r="AY10" s="21">
        <v>20</v>
      </c>
      <c r="AZ10" s="21">
        <v>20</v>
      </c>
      <c r="BA10" s="21">
        <v>20</v>
      </c>
      <c r="BB10" s="34">
        <v>20</v>
      </c>
      <c r="BC10" s="45">
        <v>82213</v>
      </c>
      <c r="BD10" s="48"/>
      <c r="BE10" s="53">
        <v>82290</v>
      </c>
      <c r="BF10" s="54"/>
      <c r="BG10" s="50">
        <f>(BE10+BF10)-(BC10+BD10)</f>
        <v>77</v>
      </c>
      <c r="BH10" s="31">
        <f>SUM(D10:BB10)</f>
        <v>750</v>
      </c>
      <c r="BI10" s="59">
        <v>6</v>
      </c>
      <c r="BJ10" s="60">
        <f t="shared" si="0"/>
        <v>0.5</v>
      </c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</row>
    <row r="11" spans="1:150" s="5" customFormat="1" ht="18" customHeight="1" thickBot="1">
      <c r="A11" s="41"/>
      <c r="B11" s="38"/>
      <c r="C11" s="39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5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7"/>
      <c r="BC11" s="46"/>
      <c r="BD11" s="49"/>
      <c r="BE11" s="55"/>
      <c r="BF11" s="56"/>
      <c r="BG11" s="51"/>
      <c r="BH11" s="44"/>
      <c r="BI11" s="57"/>
      <c r="BJ11" s="58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</row>
    <row r="12" spans="55:150" s="3" customFormat="1" ht="15" customHeight="1">
      <c r="BC12" s="15"/>
      <c r="BD12" s="15"/>
      <c r="BE12" s="16"/>
      <c r="BF12" s="16"/>
      <c r="BG12" s="25"/>
      <c r="BH12" s="17"/>
      <c r="BI12" s="17"/>
      <c r="BJ12" s="17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</row>
    <row r="13" spans="55:150" s="3" customFormat="1" ht="15" customHeight="1">
      <c r="BC13" s="15"/>
      <c r="BD13" s="15"/>
      <c r="BE13" s="16"/>
      <c r="BF13" s="16"/>
      <c r="BG13" s="25"/>
      <c r="BH13" s="17"/>
      <c r="BI13" s="17"/>
      <c r="BJ13" s="17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</row>
    <row r="14" spans="55:150" s="3" customFormat="1" ht="15" customHeight="1">
      <c r="BC14" s="15"/>
      <c r="BD14" s="15"/>
      <c r="BE14" s="16"/>
      <c r="BF14" s="16"/>
      <c r="BG14" s="25"/>
      <c r="BH14" s="17"/>
      <c r="BI14" s="17"/>
      <c r="BJ14" s="17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</row>
    <row r="15" spans="55:150" s="3" customFormat="1" ht="15" customHeight="1">
      <c r="BC15" s="15"/>
      <c r="BD15" s="15"/>
      <c r="BE15" s="16"/>
      <c r="BF15" s="16"/>
      <c r="BG15" s="25"/>
      <c r="BH15" s="17"/>
      <c r="BI15" s="17"/>
      <c r="BJ15" s="17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</row>
    <row r="16" spans="55:150" s="3" customFormat="1" ht="15" customHeight="1">
      <c r="BC16" s="15"/>
      <c r="BD16" s="15"/>
      <c r="BE16" s="16"/>
      <c r="BF16" s="16"/>
      <c r="BG16" s="25"/>
      <c r="BH16" s="17"/>
      <c r="BI16" s="17"/>
      <c r="BJ16" s="17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</row>
    <row r="17" spans="55:150" s="3" customFormat="1" ht="15" customHeight="1">
      <c r="BC17" s="15"/>
      <c r="BD17" s="15"/>
      <c r="BE17" s="16"/>
      <c r="BF17" s="16"/>
      <c r="BG17" s="25"/>
      <c r="BH17" s="17"/>
      <c r="BI17" s="17"/>
      <c r="BJ17" s="17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</row>
    <row r="18" spans="55:150" s="3" customFormat="1" ht="15" customHeight="1">
      <c r="BC18" s="15"/>
      <c r="BD18" s="15"/>
      <c r="BE18" s="16"/>
      <c r="BF18" s="16"/>
      <c r="BG18" s="25"/>
      <c r="BH18" s="17"/>
      <c r="BI18" s="17"/>
      <c r="BJ18" s="17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</row>
    <row r="19" spans="55:150" s="3" customFormat="1" ht="15" customHeight="1">
      <c r="BC19" s="15"/>
      <c r="BD19" s="15"/>
      <c r="BE19" s="16"/>
      <c r="BF19" s="16"/>
      <c r="BG19" s="25"/>
      <c r="BH19" s="17"/>
      <c r="BI19" s="17"/>
      <c r="BJ19" s="17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</row>
    <row r="20" spans="55:150" s="3" customFormat="1" ht="15" customHeight="1">
      <c r="BC20" s="15"/>
      <c r="BD20" s="15"/>
      <c r="BE20" s="16"/>
      <c r="BF20" s="16"/>
      <c r="BG20" s="25"/>
      <c r="BH20" s="17"/>
      <c r="BI20" s="17"/>
      <c r="BJ20" s="17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</row>
    <row r="21" spans="55:150" s="3" customFormat="1" ht="15" customHeight="1">
      <c r="BC21" s="15"/>
      <c r="BD21" s="15"/>
      <c r="BE21" s="16"/>
      <c r="BF21" s="16"/>
      <c r="BG21" s="25"/>
      <c r="BH21" s="17"/>
      <c r="BI21" s="17"/>
      <c r="BJ21" s="17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</row>
    <row r="22" spans="55:150" s="3" customFormat="1" ht="15" customHeight="1">
      <c r="BC22" s="15"/>
      <c r="BD22" s="15"/>
      <c r="BE22" s="16"/>
      <c r="BF22" s="16"/>
      <c r="BG22" s="25"/>
      <c r="BH22" s="17"/>
      <c r="BI22" s="17"/>
      <c r="BJ22" s="17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</row>
    <row r="23" spans="55:150" s="3" customFormat="1" ht="15" customHeight="1">
      <c r="BC23" s="15"/>
      <c r="BD23" s="15"/>
      <c r="BE23" s="16"/>
      <c r="BF23" s="16"/>
      <c r="BG23" s="25"/>
      <c r="BH23" s="17"/>
      <c r="BI23" s="17"/>
      <c r="BJ23" s="17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</row>
    <row r="24" spans="55:150" s="3" customFormat="1" ht="15" customHeight="1">
      <c r="BC24" s="15"/>
      <c r="BD24" s="15"/>
      <c r="BE24" s="16"/>
      <c r="BF24" s="16"/>
      <c r="BG24" s="25"/>
      <c r="BH24" s="17"/>
      <c r="BI24" s="17"/>
      <c r="BJ24" s="17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</row>
    <row r="25" spans="55:150" s="3" customFormat="1" ht="15" customHeight="1">
      <c r="BC25" s="15"/>
      <c r="BD25" s="15"/>
      <c r="BE25" s="16"/>
      <c r="BF25" s="16"/>
      <c r="BG25" s="25"/>
      <c r="BH25" s="17"/>
      <c r="BI25" s="17"/>
      <c r="BJ25" s="17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</row>
    <row r="26" spans="55:150" s="3" customFormat="1" ht="15" customHeight="1">
      <c r="BC26" s="15"/>
      <c r="BD26" s="15"/>
      <c r="BE26" s="16"/>
      <c r="BF26" s="16"/>
      <c r="BG26" s="25"/>
      <c r="BH26" s="17"/>
      <c r="BI26" s="17"/>
      <c r="BJ26" s="17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</row>
    <row r="27" spans="55:150" s="3" customFormat="1" ht="15" customHeight="1">
      <c r="BC27" s="15"/>
      <c r="BD27" s="15"/>
      <c r="BE27" s="16"/>
      <c r="BF27" s="16"/>
      <c r="BG27" s="25"/>
      <c r="BH27" s="17"/>
      <c r="BI27" s="17"/>
      <c r="BJ27" s="17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</row>
    <row r="28" spans="55:150" s="3" customFormat="1" ht="15" customHeight="1">
      <c r="BC28" s="15"/>
      <c r="BD28" s="15"/>
      <c r="BE28" s="16"/>
      <c r="BF28" s="16"/>
      <c r="BG28" s="25"/>
      <c r="BH28" s="17"/>
      <c r="BI28" s="17"/>
      <c r="BJ28" s="17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</row>
    <row r="29" spans="55:150" s="3" customFormat="1" ht="15" customHeight="1">
      <c r="BC29" s="15"/>
      <c r="BD29" s="15"/>
      <c r="BE29" s="16"/>
      <c r="BF29" s="16"/>
      <c r="BG29" s="25"/>
      <c r="BH29" s="17"/>
      <c r="BI29" s="17"/>
      <c r="BJ29" s="17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</row>
    <row r="30" spans="55:150" s="3" customFormat="1" ht="15" customHeight="1">
      <c r="BC30" s="15"/>
      <c r="BD30" s="15"/>
      <c r="BE30" s="16"/>
      <c r="BF30" s="16"/>
      <c r="BG30" s="25"/>
      <c r="BH30" s="17"/>
      <c r="BI30" s="17"/>
      <c r="BJ30" s="17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</row>
    <row r="31" spans="55:150" s="3" customFormat="1" ht="15" customHeight="1">
      <c r="BC31" s="15"/>
      <c r="BD31" s="15"/>
      <c r="BE31" s="16"/>
      <c r="BF31" s="16"/>
      <c r="BG31" s="25"/>
      <c r="BH31" s="17"/>
      <c r="BI31" s="17"/>
      <c r="BJ31" s="17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</row>
    <row r="32" spans="55:150" s="3" customFormat="1" ht="15" customHeight="1">
      <c r="BC32" s="15"/>
      <c r="BD32" s="15"/>
      <c r="BE32" s="16"/>
      <c r="BF32" s="16"/>
      <c r="BG32" s="25"/>
      <c r="BH32" s="17"/>
      <c r="BI32" s="17"/>
      <c r="BJ32" s="17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</row>
    <row r="33" spans="55:150" s="3" customFormat="1" ht="15" customHeight="1">
      <c r="BC33" s="15"/>
      <c r="BD33" s="15"/>
      <c r="BE33" s="16"/>
      <c r="BF33" s="16"/>
      <c r="BG33" s="25"/>
      <c r="BH33" s="17"/>
      <c r="BI33" s="17"/>
      <c r="BJ33" s="17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</row>
    <row r="34" spans="55:150" s="3" customFormat="1" ht="15" customHeight="1">
      <c r="BC34" s="15"/>
      <c r="BD34" s="15"/>
      <c r="BE34" s="16"/>
      <c r="BF34" s="16"/>
      <c r="BG34" s="25"/>
      <c r="BH34" s="17"/>
      <c r="BI34" s="17"/>
      <c r="BJ34" s="17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</row>
    <row r="35" spans="55:150" s="3" customFormat="1" ht="15" customHeight="1">
      <c r="BC35" s="15"/>
      <c r="BD35" s="15"/>
      <c r="BE35" s="16"/>
      <c r="BF35" s="16"/>
      <c r="BG35" s="25"/>
      <c r="BH35" s="17"/>
      <c r="BI35" s="17"/>
      <c r="BJ35" s="17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</row>
    <row r="36" spans="55:150" s="3" customFormat="1" ht="15" customHeight="1">
      <c r="BC36" s="15"/>
      <c r="BD36" s="15"/>
      <c r="BE36" s="16"/>
      <c r="BF36" s="16"/>
      <c r="BG36" s="25"/>
      <c r="BH36" s="17"/>
      <c r="BI36" s="17"/>
      <c r="BJ36" s="17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</row>
    <row r="37" spans="55:150" s="3" customFormat="1" ht="15" customHeight="1">
      <c r="BC37" s="15"/>
      <c r="BD37" s="15"/>
      <c r="BE37" s="16"/>
      <c r="BF37" s="16"/>
      <c r="BG37" s="25"/>
      <c r="BH37" s="17"/>
      <c r="BI37" s="17"/>
      <c r="BJ37" s="17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</row>
    <row r="38" spans="55:150" s="3" customFormat="1" ht="15" customHeight="1">
      <c r="BC38" s="15"/>
      <c r="BD38" s="15"/>
      <c r="BE38" s="16"/>
      <c r="BF38" s="16"/>
      <c r="BG38" s="25"/>
      <c r="BH38" s="17"/>
      <c r="BI38" s="17"/>
      <c r="BJ38" s="17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</row>
    <row r="39" spans="55:150" s="3" customFormat="1" ht="15" customHeight="1">
      <c r="BC39" s="15"/>
      <c r="BD39" s="15"/>
      <c r="BE39" s="16"/>
      <c r="BF39" s="16"/>
      <c r="BG39" s="25"/>
      <c r="BH39" s="17"/>
      <c r="BI39" s="17"/>
      <c r="BJ39" s="17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</row>
    <row r="40" spans="55:150" s="3" customFormat="1" ht="15" customHeight="1">
      <c r="BC40" s="15"/>
      <c r="BD40" s="15"/>
      <c r="BE40" s="16"/>
      <c r="BF40" s="16"/>
      <c r="BG40" s="25"/>
      <c r="BH40" s="17"/>
      <c r="BI40" s="17"/>
      <c r="BJ40" s="17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</row>
    <row r="41" spans="55:150" s="3" customFormat="1" ht="15" customHeight="1">
      <c r="BC41" s="15"/>
      <c r="BD41" s="15"/>
      <c r="BE41" s="16"/>
      <c r="BF41" s="16"/>
      <c r="BG41" s="25"/>
      <c r="BH41" s="17"/>
      <c r="BI41" s="17"/>
      <c r="BJ41" s="17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</row>
    <row r="42" spans="55:150" s="3" customFormat="1" ht="15" customHeight="1">
      <c r="BC42" s="15"/>
      <c r="BD42" s="15"/>
      <c r="BE42" s="16"/>
      <c r="BF42" s="16"/>
      <c r="BG42" s="25"/>
      <c r="BH42" s="17"/>
      <c r="BI42" s="17"/>
      <c r="BJ42" s="17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</row>
    <row r="43" spans="55:150" s="3" customFormat="1" ht="15" customHeight="1">
      <c r="BC43" s="15"/>
      <c r="BD43" s="15"/>
      <c r="BE43" s="16"/>
      <c r="BF43" s="16"/>
      <c r="BG43" s="25"/>
      <c r="BH43" s="17"/>
      <c r="BI43" s="17"/>
      <c r="BJ43" s="17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</row>
    <row r="44" spans="55:150" s="3" customFormat="1" ht="15" customHeight="1">
      <c r="BC44" s="15"/>
      <c r="BD44" s="15"/>
      <c r="BE44" s="16"/>
      <c r="BF44" s="16"/>
      <c r="BG44" s="25"/>
      <c r="BH44" s="17"/>
      <c r="BI44" s="17"/>
      <c r="BJ44" s="17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</row>
    <row r="45" spans="55:150" s="3" customFormat="1" ht="15" customHeight="1">
      <c r="BC45" s="15"/>
      <c r="BD45" s="15"/>
      <c r="BE45" s="16"/>
      <c r="BF45" s="16"/>
      <c r="BG45" s="25"/>
      <c r="BH45" s="17"/>
      <c r="BI45" s="17"/>
      <c r="BJ45" s="17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</row>
    <row r="46" spans="55:150" s="3" customFormat="1" ht="15" customHeight="1">
      <c r="BC46" s="15"/>
      <c r="BD46" s="15"/>
      <c r="BE46" s="16"/>
      <c r="BF46" s="16"/>
      <c r="BG46" s="25"/>
      <c r="BH46" s="17"/>
      <c r="BI46" s="17"/>
      <c r="BJ46" s="17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</row>
    <row r="47" spans="55:150" s="3" customFormat="1" ht="15" customHeight="1">
      <c r="BC47" s="15"/>
      <c r="BD47" s="15"/>
      <c r="BE47" s="16"/>
      <c r="BF47" s="16"/>
      <c r="BG47" s="25"/>
      <c r="BH47" s="17"/>
      <c r="BI47" s="17"/>
      <c r="BJ47" s="17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</row>
    <row r="48" spans="55:150" s="3" customFormat="1" ht="15" customHeight="1">
      <c r="BC48" s="15"/>
      <c r="BD48" s="15"/>
      <c r="BE48" s="16"/>
      <c r="BF48" s="16"/>
      <c r="BG48" s="25"/>
      <c r="BH48" s="17"/>
      <c r="BI48" s="17"/>
      <c r="BJ48" s="17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</row>
    <row r="49" spans="55:150" s="3" customFormat="1" ht="15" customHeight="1">
      <c r="BC49" s="15"/>
      <c r="BD49" s="15"/>
      <c r="BE49" s="16"/>
      <c r="BF49" s="16"/>
      <c r="BG49" s="25"/>
      <c r="BH49" s="17"/>
      <c r="BI49" s="17"/>
      <c r="BJ49" s="17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</row>
    <row r="50" spans="55:150" s="3" customFormat="1" ht="15" customHeight="1">
      <c r="BC50" s="15"/>
      <c r="BD50" s="15"/>
      <c r="BE50" s="16"/>
      <c r="BF50" s="16"/>
      <c r="BG50" s="25"/>
      <c r="BH50" s="17"/>
      <c r="BI50" s="17"/>
      <c r="BJ50" s="17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</row>
    <row r="51" spans="55:150" s="3" customFormat="1" ht="15" customHeight="1">
      <c r="BC51" s="15"/>
      <c r="BD51" s="15"/>
      <c r="BE51" s="16"/>
      <c r="BF51" s="16"/>
      <c r="BG51" s="25"/>
      <c r="BH51" s="17"/>
      <c r="BI51" s="17"/>
      <c r="BJ51" s="17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</row>
    <row r="52" spans="55:150" s="3" customFormat="1" ht="15" customHeight="1">
      <c r="BC52" s="15"/>
      <c r="BD52" s="15"/>
      <c r="BE52" s="16"/>
      <c r="BF52" s="16"/>
      <c r="BG52" s="25"/>
      <c r="BH52" s="17"/>
      <c r="BI52" s="17"/>
      <c r="BJ52" s="17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</row>
    <row r="53" spans="55:150" s="3" customFormat="1" ht="15" customHeight="1">
      <c r="BC53" s="15"/>
      <c r="BD53" s="15"/>
      <c r="BE53" s="16"/>
      <c r="BF53" s="16"/>
      <c r="BG53" s="25"/>
      <c r="BH53" s="17"/>
      <c r="BI53" s="17"/>
      <c r="BJ53" s="17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</row>
    <row r="54" spans="55:150" s="3" customFormat="1" ht="15" customHeight="1">
      <c r="BC54" s="15"/>
      <c r="BD54" s="15"/>
      <c r="BE54" s="16"/>
      <c r="BF54" s="16"/>
      <c r="BG54" s="25"/>
      <c r="BH54" s="17"/>
      <c r="BI54" s="17"/>
      <c r="BJ54" s="17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</row>
    <row r="55" spans="55:150" s="3" customFormat="1" ht="15" customHeight="1">
      <c r="BC55" s="15"/>
      <c r="BD55" s="15"/>
      <c r="BE55" s="16"/>
      <c r="BF55" s="16"/>
      <c r="BG55" s="25"/>
      <c r="BH55" s="17"/>
      <c r="BI55" s="17"/>
      <c r="BJ55" s="17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</row>
    <row r="56" spans="55:150" s="3" customFormat="1" ht="15" customHeight="1">
      <c r="BC56" s="15"/>
      <c r="BD56" s="15"/>
      <c r="BE56" s="16"/>
      <c r="BF56" s="16"/>
      <c r="BG56" s="25"/>
      <c r="BH56" s="17"/>
      <c r="BI56" s="17"/>
      <c r="BJ56" s="17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</row>
    <row r="57" spans="55:150" s="3" customFormat="1" ht="15" customHeight="1">
      <c r="BC57" s="15"/>
      <c r="BD57" s="15"/>
      <c r="BE57" s="16"/>
      <c r="BF57" s="16"/>
      <c r="BG57" s="25"/>
      <c r="BH57" s="17"/>
      <c r="BI57" s="17"/>
      <c r="BJ57" s="17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</row>
    <row r="58" spans="55:150" s="3" customFormat="1" ht="15" customHeight="1">
      <c r="BC58" s="15"/>
      <c r="BD58" s="15"/>
      <c r="BE58" s="16"/>
      <c r="BF58" s="16"/>
      <c r="BG58" s="25"/>
      <c r="BH58" s="17"/>
      <c r="BI58" s="17"/>
      <c r="BJ58" s="17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</row>
    <row r="59" spans="55:150" s="3" customFormat="1" ht="15" customHeight="1">
      <c r="BC59" s="15"/>
      <c r="BD59" s="15"/>
      <c r="BE59" s="16"/>
      <c r="BF59" s="16"/>
      <c r="BG59" s="25"/>
      <c r="BH59" s="17"/>
      <c r="BI59" s="17"/>
      <c r="BJ59" s="17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</row>
    <row r="60" spans="55:150" s="3" customFormat="1" ht="15" customHeight="1">
      <c r="BC60" s="15"/>
      <c r="BD60" s="15"/>
      <c r="BE60" s="16"/>
      <c r="BF60" s="16"/>
      <c r="BG60" s="25"/>
      <c r="BH60" s="17"/>
      <c r="BI60" s="17"/>
      <c r="BJ60" s="17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</row>
    <row r="61" spans="55:150" s="3" customFormat="1" ht="15" customHeight="1">
      <c r="BC61" s="15"/>
      <c r="BD61" s="15"/>
      <c r="BE61" s="16"/>
      <c r="BF61" s="16"/>
      <c r="BG61" s="25"/>
      <c r="BH61" s="17"/>
      <c r="BI61" s="17"/>
      <c r="BJ61" s="17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</row>
    <row r="62" spans="55:150" s="3" customFormat="1" ht="15" customHeight="1">
      <c r="BC62" s="15"/>
      <c r="BD62" s="15"/>
      <c r="BE62" s="16"/>
      <c r="BF62" s="16"/>
      <c r="BG62" s="25"/>
      <c r="BH62" s="17"/>
      <c r="BI62" s="17"/>
      <c r="BJ62" s="17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</row>
    <row r="63" spans="55:150" s="3" customFormat="1" ht="15" customHeight="1">
      <c r="BC63" s="15"/>
      <c r="BD63" s="15"/>
      <c r="BE63" s="16"/>
      <c r="BF63" s="16"/>
      <c r="BG63" s="25"/>
      <c r="BH63" s="17"/>
      <c r="BI63" s="17"/>
      <c r="BJ63" s="17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</row>
    <row r="64" spans="55:150" s="3" customFormat="1" ht="15" customHeight="1">
      <c r="BC64" s="15"/>
      <c r="BD64" s="15"/>
      <c r="BE64" s="16"/>
      <c r="BF64" s="16"/>
      <c r="BG64" s="25"/>
      <c r="BH64" s="17"/>
      <c r="BI64" s="17"/>
      <c r="BJ64" s="17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</row>
    <row r="65" spans="55:150" s="3" customFormat="1" ht="15" customHeight="1">
      <c r="BC65" s="15"/>
      <c r="BD65" s="15"/>
      <c r="BE65" s="16"/>
      <c r="BF65" s="16"/>
      <c r="BG65" s="25"/>
      <c r="BH65" s="17"/>
      <c r="BI65" s="17"/>
      <c r="BJ65" s="17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</row>
    <row r="66" spans="55:150" s="3" customFormat="1" ht="15" customHeight="1">
      <c r="BC66" s="15"/>
      <c r="BD66" s="15"/>
      <c r="BE66" s="16"/>
      <c r="BF66" s="16"/>
      <c r="BG66" s="25"/>
      <c r="BH66" s="17"/>
      <c r="BI66" s="17"/>
      <c r="BJ66" s="17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</row>
    <row r="67" spans="55:150" s="3" customFormat="1" ht="15" customHeight="1">
      <c r="BC67" s="15"/>
      <c r="BD67" s="15"/>
      <c r="BE67" s="16"/>
      <c r="BF67" s="16"/>
      <c r="BG67" s="25"/>
      <c r="BH67" s="17"/>
      <c r="BI67" s="17"/>
      <c r="BJ67" s="17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</row>
    <row r="68" spans="55:150" s="3" customFormat="1" ht="15" customHeight="1">
      <c r="BC68" s="15"/>
      <c r="BD68" s="15"/>
      <c r="BE68" s="16"/>
      <c r="BF68" s="16"/>
      <c r="BG68" s="25"/>
      <c r="BH68" s="17"/>
      <c r="BI68" s="17"/>
      <c r="BJ68" s="17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</row>
    <row r="69" spans="55:150" s="3" customFormat="1" ht="15" customHeight="1">
      <c r="BC69" s="15"/>
      <c r="BD69" s="15"/>
      <c r="BE69" s="16"/>
      <c r="BF69" s="16"/>
      <c r="BG69" s="25"/>
      <c r="BH69" s="17"/>
      <c r="BI69" s="17"/>
      <c r="BJ69" s="17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</row>
    <row r="70" spans="55:150" s="3" customFormat="1" ht="15" customHeight="1">
      <c r="BC70" s="15"/>
      <c r="BD70" s="15"/>
      <c r="BE70" s="16"/>
      <c r="BF70" s="16"/>
      <c r="BG70" s="25"/>
      <c r="BH70" s="17"/>
      <c r="BI70" s="17"/>
      <c r="BJ70" s="17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</row>
    <row r="71" spans="55:150" s="3" customFormat="1" ht="15" customHeight="1">
      <c r="BC71" s="15"/>
      <c r="BD71" s="15"/>
      <c r="BE71" s="16"/>
      <c r="BF71" s="16"/>
      <c r="BG71" s="25"/>
      <c r="BH71" s="17"/>
      <c r="BI71" s="17"/>
      <c r="BJ71" s="17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</row>
    <row r="72" spans="55:150" s="3" customFormat="1" ht="15" customHeight="1">
      <c r="BC72" s="15"/>
      <c r="BD72" s="15"/>
      <c r="BE72" s="16"/>
      <c r="BF72" s="16"/>
      <c r="BG72" s="25"/>
      <c r="BH72" s="17"/>
      <c r="BI72" s="17"/>
      <c r="BJ72" s="17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</row>
    <row r="73" spans="55:150" s="3" customFormat="1" ht="15" customHeight="1">
      <c r="BC73" s="15"/>
      <c r="BD73" s="15"/>
      <c r="BE73" s="16"/>
      <c r="BF73" s="16"/>
      <c r="BG73" s="25"/>
      <c r="BH73" s="17"/>
      <c r="BI73" s="17"/>
      <c r="BJ73" s="17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</row>
    <row r="74" spans="55:150" s="3" customFormat="1" ht="15" customHeight="1">
      <c r="BC74" s="15"/>
      <c r="BD74" s="15"/>
      <c r="BE74" s="16"/>
      <c r="BF74" s="16"/>
      <c r="BG74" s="25"/>
      <c r="BH74" s="17"/>
      <c r="BI74" s="17"/>
      <c r="BJ74" s="17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</row>
    <row r="75" spans="55:150" s="3" customFormat="1" ht="15" customHeight="1">
      <c r="BC75" s="15"/>
      <c r="BD75" s="15"/>
      <c r="BE75" s="16"/>
      <c r="BF75" s="16"/>
      <c r="BG75" s="25"/>
      <c r="BH75" s="17"/>
      <c r="BI75" s="17"/>
      <c r="BJ75" s="17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</row>
    <row r="76" spans="55:150" s="3" customFormat="1" ht="15" customHeight="1">
      <c r="BC76" s="15"/>
      <c r="BD76" s="15"/>
      <c r="BE76" s="16"/>
      <c r="BF76" s="16"/>
      <c r="BG76" s="25"/>
      <c r="BH76" s="17"/>
      <c r="BI76" s="17"/>
      <c r="BJ76" s="17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</row>
    <row r="77" spans="55:150" s="3" customFormat="1" ht="15" customHeight="1">
      <c r="BC77" s="15"/>
      <c r="BD77" s="15"/>
      <c r="BE77" s="16"/>
      <c r="BF77" s="16"/>
      <c r="BG77" s="25"/>
      <c r="BH77" s="17"/>
      <c r="BI77" s="17"/>
      <c r="BJ77" s="17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</row>
    <row r="78" spans="55:150" s="3" customFormat="1" ht="15" customHeight="1">
      <c r="BC78" s="15"/>
      <c r="BD78" s="15"/>
      <c r="BE78" s="16"/>
      <c r="BF78" s="16"/>
      <c r="BG78" s="25"/>
      <c r="BH78" s="17"/>
      <c r="BI78" s="17"/>
      <c r="BJ78" s="17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</row>
    <row r="79" spans="55:150" s="3" customFormat="1" ht="15" customHeight="1">
      <c r="BC79" s="15"/>
      <c r="BD79" s="15"/>
      <c r="BE79" s="16"/>
      <c r="BF79" s="16"/>
      <c r="BG79" s="25"/>
      <c r="BH79" s="17"/>
      <c r="BI79" s="17"/>
      <c r="BJ79" s="17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</row>
    <row r="80" spans="55:150" s="3" customFormat="1" ht="15" customHeight="1">
      <c r="BC80" s="15"/>
      <c r="BD80" s="15"/>
      <c r="BE80" s="16"/>
      <c r="BF80" s="16"/>
      <c r="BG80" s="25"/>
      <c r="BH80" s="17"/>
      <c r="BI80" s="17"/>
      <c r="BJ80" s="17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</row>
    <row r="81" spans="55:150" s="3" customFormat="1" ht="15" customHeight="1">
      <c r="BC81" s="15"/>
      <c r="BD81" s="15"/>
      <c r="BE81" s="16"/>
      <c r="BF81" s="16"/>
      <c r="BG81" s="25"/>
      <c r="BH81" s="17"/>
      <c r="BI81" s="17"/>
      <c r="BJ81" s="17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</row>
    <row r="82" spans="55:150" s="3" customFormat="1" ht="15" customHeight="1">
      <c r="BC82" s="15"/>
      <c r="BD82" s="15"/>
      <c r="BE82" s="16"/>
      <c r="BF82" s="16"/>
      <c r="BG82" s="25"/>
      <c r="BH82" s="17"/>
      <c r="BI82" s="17"/>
      <c r="BJ82" s="17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</row>
    <row r="83" spans="55:150" s="3" customFormat="1" ht="15" customHeight="1">
      <c r="BC83" s="15"/>
      <c r="BD83" s="15"/>
      <c r="BE83" s="16"/>
      <c r="BF83" s="16"/>
      <c r="BG83" s="25"/>
      <c r="BH83" s="17"/>
      <c r="BI83" s="17"/>
      <c r="BJ83" s="17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</row>
    <row r="84" spans="55:150" s="3" customFormat="1" ht="15" customHeight="1">
      <c r="BC84" s="15"/>
      <c r="BD84" s="15"/>
      <c r="BE84" s="16"/>
      <c r="BF84" s="16"/>
      <c r="BG84" s="25"/>
      <c r="BH84" s="17"/>
      <c r="BI84" s="17"/>
      <c r="BJ84" s="17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</row>
    <row r="85" spans="55:150" s="3" customFormat="1" ht="15" customHeight="1">
      <c r="BC85" s="15"/>
      <c r="BD85" s="15"/>
      <c r="BE85" s="16"/>
      <c r="BF85" s="16"/>
      <c r="BG85" s="25"/>
      <c r="BH85" s="17"/>
      <c r="BI85" s="17"/>
      <c r="BJ85" s="17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</row>
    <row r="86" spans="55:150" s="3" customFormat="1" ht="15" customHeight="1">
      <c r="BC86" s="15"/>
      <c r="BD86" s="15"/>
      <c r="BE86" s="16"/>
      <c r="BF86" s="16"/>
      <c r="BG86" s="25"/>
      <c r="BH86" s="17"/>
      <c r="BI86" s="17"/>
      <c r="BJ86" s="17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</row>
    <row r="87" spans="55:150" s="3" customFormat="1" ht="15" customHeight="1">
      <c r="BC87" s="15"/>
      <c r="BD87" s="15"/>
      <c r="BE87" s="16"/>
      <c r="BF87" s="16"/>
      <c r="BG87" s="25"/>
      <c r="BH87" s="17"/>
      <c r="BI87" s="17"/>
      <c r="BJ87" s="17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</row>
    <row r="88" spans="55:150" s="3" customFormat="1" ht="15" customHeight="1">
      <c r="BC88" s="15"/>
      <c r="BD88" s="15"/>
      <c r="BE88" s="16"/>
      <c r="BF88" s="16"/>
      <c r="BG88" s="25"/>
      <c r="BH88" s="17"/>
      <c r="BI88" s="17"/>
      <c r="BJ88" s="17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</row>
    <row r="89" spans="55:150" s="3" customFormat="1" ht="15" customHeight="1">
      <c r="BC89" s="15"/>
      <c r="BD89" s="15"/>
      <c r="BE89" s="16"/>
      <c r="BF89" s="16"/>
      <c r="BG89" s="25"/>
      <c r="BH89" s="17"/>
      <c r="BI89" s="17"/>
      <c r="BJ89" s="17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</row>
    <row r="90" spans="55:150" s="3" customFormat="1" ht="15" customHeight="1">
      <c r="BC90" s="15"/>
      <c r="BD90" s="15"/>
      <c r="BE90" s="16"/>
      <c r="BF90" s="16"/>
      <c r="BG90" s="25"/>
      <c r="BH90" s="17"/>
      <c r="BI90" s="17"/>
      <c r="BJ90" s="17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</row>
    <row r="91" spans="55:150" s="3" customFormat="1" ht="15" customHeight="1">
      <c r="BC91" s="15"/>
      <c r="BD91" s="15"/>
      <c r="BE91" s="16"/>
      <c r="BF91" s="16"/>
      <c r="BG91" s="25"/>
      <c r="BH91" s="17"/>
      <c r="BI91" s="17"/>
      <c r="BJ91" s="17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</row>
    <row r="92" spans="55:150" s="3" customFormat="1" ht="15" customHeight="1">
      <c r="BC92" s="15"/>
      <c r="BD92" s="15"/>
      <c r="BE92" s="16"/>
      <c r="BF92" s="16"/>
      <c r="BG92" s="25"/>
      <c r="BH92" s="17"/>
      <c r="BI92" s="17"/>
      <c r="BJ92" s="17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</row>
    <row r="93" spans="55:150" s="3" customFormat="1" ht="15" customHeight="1">
      <c r="BC93" s="15"/>
      <c r="BD93" s="15"/>
      <c r="BE93" s="16"/>
      <c r="BF93" s="16"/>
      <c r="BG93" s="25"/>
      <c r="BH93" s="17"/>
      <c r="BI93" s="17"/>
      <c r="BJ93" s="17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</row>
    <row r="94" spans="55:150" s="3" customFormat="1" ht="15" customHeight="1">
      <c r="BC94" s="15"/>
      <c r="BD94" s="15"/>
      <c r="BE94" s="16"/>
      <c r="BF94" s="16"/>
      <c r="BG94" s="25"/>
      <c r="BH94" s="17"/>
      <c r="BI94" s="17"/>
      <c r="BJ94" s="17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</row>
    <row r="95" spans="55:150" s="3" customFormat="1" ht="15" customHeight="1">
      <c r="BC95" s="15"/>
      <c r="BD95" s="15"/>
      <c r="BE95" s="16"/>
      <c r="BF95" s="16"/>
      <c r="BG95" s="25"/>
      <c r="BH95" s="17"/>
      <c r="BI95" s="17"/>
      <c r="BJ95" s="17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</row>
    <row r="96" spans="55:150" s="3" customFormat="1" ht="15" customHeight="1">
      <c r="BC96" s="15"/>
      <c r="BD96" s="15"/>
      <c r="BE96" s="16"/>
      <c r="BF96" s="16"/>
      <c r="BG96" s="25"/>
      <c r="BH96" s="17"/>
      <c r="BI96" s="17"/>
      <c r="BJ96" s="17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</row>
    <row r="97" spans="55:150" s="3" customFormat="1" ht="15" customHeight="1">
      <c r="BC97" s="15"/>
      <c r="BD97" s="15"/>
      <c r="BE97" s="16"/>
      <c r="BF97" s="16"/>
      <c r="BG97" s="25"/>
      <c r="BH97" s="17"/>
      <c r="BI97" s="17"/>
      <c r="BJ97" s="17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</row>
    <row r="98" spans="55:150" s="3" customFormat="1" ht="15" customHeight="1">
      <c r="BC98" s="15"/>
      <c r="BD98" s="15"/>
      <c r="BE98" s="16"/>
      <c r="BF98" s="16"/>
      <c r="BG98" s="25"/>
      <c r="BH98" s="17"/>
      <c r="BI98" s="17"/>
      <c r="BJ98" s="17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</row>
    <row r="99" spans="55:150" s="3" customFormat="1" ht="15" customHeight="1">
      <c r="BC99" s="15"/>
      <c r="BD99" s="15"/>
      <c r="BE99" s="16"/>
      <c r="BF99" s="16"/>
      <c r="BG99" s="25"/>
      <c r="BH99" s="17"/>
      <c r="BI99" s="17"/>
      <c r="BJ99" s="17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</row>
    <row r="100" spans="55:150" s="3" customFormat="1" ht="15" customHeight="1">
      <c r="BC100" s="15"/>
      <c r="BD100" s="15"/>
      <c r="BE100" s="16"/>
      <c r="BF100" s="16"/>
      <c r="BG100" s="25"/>
      <c r="BH100" s="17"/>
      <c r="BI100" s="17"/>
      <c r="BJ100" s="17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</row>
    <row r="101" spans="55:150" s="3" customFormat="1" ht="15" customHeight="1">
      <c r="BC101" s="15"/>
      <c r="BD101" s="15"/>
      <c r="BE101" s="16"/>
      <c r="BF101" s="16"/>
      <c r="BG101" s="25"/>
      <c r="BH101" s="17"/>
      <c r="BI101" s="17"/>
      <c r="BJ101" s="17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</row>
    <row r="102" spans="55:150" s="3" customFormat="1" ht="15" customHeight="1">
      <c r="BC102" s="15"/>
      <c r="BD102" s="15"/>
      <c r="BE102" s="16"/>
      <c r="BF102" s="16"/>
      <c r="BG102" s="25"/>
      <c r="BH102" s="17"/>
      <c r="BI102" s="17"/>
      <c r="BJ102" s="17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</row>
    <row r="103" spans="55:150" s="3" customFormat="1" ht="15" customHeight="1">
      <c r="BC103" s="15"/>
      <c r="BD103" s="15"/>
      <c r="BE103" s="16"/>
      <c r="BF103" s="16"/>
      <c r="BG103" s="25"/>
      <c r="BH103" s="17"/>
      <c r="BI103" s="17"/>
      <c r="BJ103" s="17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</row>
    <row r="104" spans="55:150" s="3" customFormat="1" ht="15" customHeight="1">
      <c r="BC104" s="15"/>
      <c r="BD104" s="15"/>
      <c r="BE104" s="16"/>
      <c r="BF104" s="16"/>
      <c r="BG104" s="25"/>
      <c r="BH104" s="17"/>
      <c r="BI104" s="17"/>
      <c r="BJ104" s="17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</row>
    <row r="105" spans="55:150" s="3" customFormat="1" ht="15" customHeight="1">
      <c r="BC105" s="15"/>
      <c r="BD105" s="15"/>
      <c r="BE105" s="16"/>
      <c r="BF105" s="16"/>
      <c r="BG105" s="25"/>
      <c r="BH105" s="17"/>
      <c r="BI105" s="17"/>
      <c r="BJ105" s="17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</row>
    <row r="106" spans="55:150" s="3" customFormat="1" ht="15" customHeight="1">
      <c r="BC106" s="15"/>
      <c r="BD106" s="15"/>
      <c r="BE106" s="16"/>
      <c r="BF106" s="16"/>
      <c r="BG106" s="25"/>
      <c r="BH106" s="17"/>
      <c r="BI106" s="17"/>
      <c r="BJ106" s="17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</row>
    <row r="107" spans="55:150" s="3" customFormat="1" ht="15" customHeight="1">
      <c r="BC107" s="15"/>
      <c r="BD107" s="15"/>
      <c r="BE107" s="16"/>
      <c r="BF107" s="16"/>
      <c r="BG107" s="25"/>
      <c r="BH107" s="17"/>
      <c r="BI107" s="17"/>
      <c r="BJ107" s="17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</row>
    <row r="108" spans="55:150" s="3" customFormat="1" ht="15" customHeight="1">
      <c r="BC108" s="15"/>
      <c r="BD108" s="15"/>
      <c r="BE108" s="16"/>
      <c r="BF108" s="16"/>
      <c r="BG108" s="25"/>
      <c r="BH108" s="17"/>
      <c r="BI108" s="17"/>
      <c r="BJ108" s="17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</row>
    <row r="109" spans="55:150" s="3" customFormat="1" ht="15" customHeight="1">
      <c r="BC109" s="15"/>
      <c r="BD109" s="15"/>
      <c r="BE109" s="16"/>
      <c r="BF109" s="16"/>
      <c r="BG109" s="25"/>
      <c r="BH109" s="17"/>
      <c r="BI109" s="17"/>
      <c r="BJ109" s="17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</row>
    <row r="110" spans="55:150" s="3" customFormat="1" ht="15" customHeight="1">
      <c r="BC110" s="15"/>
      <c r="BD110" s="15"/>
      <c r="BE110" s="16"/>
      <c r="BF110" s="16"/>
      <c r="BG110" s="25"/>
      <c r="BH110" s="17"/>
      <c r="BI110" s="17"/>
      <c r="BJ110" s="17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</row>
    <row r="111" spans="55:150" s="3" customFormat="1" ht="15" customHeight="1">
      <c r="BC111" s="15"/>
      <c r="BD111" s="15"/>
      <c r="BE111" s="16"/>
      <c r="BF111" s="16"/>
      <c r="BG111" s="25"/>
      <c r="BH111" s="17"/>
      <c r="BI111" s="17"/>
      <c r="BJ111" s="17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</row>
    <row r="112" spans="55:150" s="3" customFormat="1" ht="15" customHeight="1">
      <c r="BC112" s="15"/>
      <c r="BD112" s="15"/>
      <c r="BE112" s="16"/>
      <c r="BF112" s="16"/>
      <c r="BG112" s="25"/>
      <c r="BH112" s="17"/>
      <c r="BI112" s="17"/>
      <c r="BJ112" s="17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</row>
    <row r="113" spans="55:150" s="3" customFormat="1" ht="15" customHeight="1">
      <c r="BC113" s="15"/>
      <c r="BD113" s="15"/>
      <c r="BE113" s="16"/>
      <c r="BF113" s="16"/>
      <c r="BG113" s="25"/>
      <c r="BH113" s="17"/>
      <c r="BI113" s="17"/>
      <c r="BJ113" s="17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</row>
    <row r="114" spans="55:150" s="3" customFormat="1" ht="15" customHeight="1">
      <c r="BC114" s="15"/>
      <c r="BD114" s="15"/>
      <c r="BE114" s="16"/>
      <c r="BF114" s="16"/>
      <c r="BG114" s="25"/>
      <c r="BH114" s="17"/>
      <c r="BI114" s="17"/>
      <c r="BJ114" s="17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</row>
    <row r="115" spans="55:150" s="3" customFormat="1" ht="15" customHeight="1">
      <c r="BC115" s="15"/>
      <c r="BD115" s="15"/>
      <c r="BE115" s="16"/>
      <c r="BF115" s="16"/>
      <c r="BG115" s="25"/>
      <c r="BH115" s="17"/>
      <c r="BI115" s="17"/>
      <c r="BJ115" s="17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</row>
    <row r="116" spans="55:150" s="3" customFormat="1" ht="15" customHeight="1">
      <c r="BC116" s="15"/>
      <c r="BD116" s="15"/>
      <c r="BE116" s="16"/>
      <c r="BF116" s="16"/>
      <c r="BG116" s="25"/>
      <c r="BH116" s="17"/>
      <c r="BI116" s="17"/>
      <c r="BJ116" s="17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</row>
    <row r="117" spans="55:150" s="3" customFormat="1" ht="15" customHeight="1">
      <c r="BC117" s="15"/>
      <c r="BD117" s="15"/>
      <c r="BE117" s="16"/>
      <c r="BF117" s="16"/>
      <c r="BG117" s="25"/>
      <c r="BH117" s="17"/>
      <c r="BI117" s="17"/>
      <c r="BJ117" s="17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</row>
    <row r="118" spans="55:150" s="3" customFormat="1" ht="15" customHeight="1">
      <c r="BC118" s="15"/>
      <c r="BD118" s="15"/>
      <c r="BE118" s="16"/>
      <c r="BF118" s="16"/>
      <c r="BG118" s="25"/>
      <c r="BH118" s="17"/>
      <c r="BI118" s="17"/>
      <c r="BJ118" s="17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</row>
    <row r="119" spans="55:150" s="3" customFormat="1" ht="15" customHeight="1">
      <c r="BC119" s="15"/>
      <c r="BD119" s="15"/>
      <c r="BE119" s="16"/>
      <c r="BF119" s="16"/>
      <c r="BG119" s="25"/>
      <c r="BH119" s="17"/>
      <c r="BI119" s="17"/>
      <c r="BJ119" s="17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</row>
    <row r="120" spans="55:150" s="3" customFormat="1" ht="15" customHeight="1">
      <c r="BC120" s="15"/>
      <c r="BD120" s="15"/>
      <c r="BE120" s="16"/>
      <c r="BF120" s="16"/>
      <c r="BG120" s="25"/>
      <c r="BH120" s="17"/>
      <c r="BI120" s="17"/>
      <c r="BJ120" s="17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</row>
    <row r="121" spans="55:150" s="3" customFormat="1" ht="15" customHeight="1">
      <c r="BC121" s="15"/>
      <c r="BD121" s="15"/>
      <c r="BE121" s="16"/>
      <c r="BF121" s="16"/>
      <c r="BG121" s="25"/>
      <c r="BH121" s="17"/>
      <c r="BI121" s="17"/>
      <c r="BJ121" s="17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</row>
    <row r="122" spans="55:150" s="3" customFormat="1" ht="15" customHeight="1">
      <c r="BC122" s="15"/>
      <c r="BD122" s="15"/>
      <c r="BE122" s="16"/>
      <c r="BF122" s="16"/>
      <c r="BG122" s="25"/>
      <c r="BH122" s="17"/>
      <c r="BI122" s="17"/>
      <c r="BJ122" s="17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</row>
    <row r="123" spans="55:150" s="3" customFormat="1" ht="15" customHeight="1">
      <c r="BC123" s="15"/>
      <c r="BD123" s="15"/>
      <c r="BE123" s="16"/>
      <c r="BF123" s="16"/>
      <c r="BG123" s="25"/>
      <c r="BH123" s="17"/>
      <c r="BI123" s="17"/>
      <c r="BJ123" s="17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</row>
    <row r="124" spans="55:150" s="3" customFormat="1" ht="15" customHeight="1">
      <c r="BC124" s="15"/>
      <c r="BD124" s="15"/>
      <c r="BE124" s="16"/>
      <c r="BF124" s="16"/>
      <c r="BG124" s="25"/>
      <c r="BH124" s="17"/>
      <c r="BI124" s="17"/>
      <c r="BJ124" s="17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</row>
    <row r="125" spans="55:150" s="3" customFormat="1" ht="15" customHeight="1">
      <c r="BC125" s="15"/>
      <c r="BD125" s="15"/>
      <c r="BE125" s="16"/>
      <c r="BF125" s="16"/>
      <c r="BG125" s="25"/>
      <c r="BH125" s="17"/>
      <c r="BI125" s="17"/>
      <c r="BJ125" s="17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</row>
    <row r="126" spans="55:150" s="3" customFormat="1" ht="15" customHeight="1">
      <c r="BC126" s="15"/>
      <c r="BD126" s="15"/>
      <c r="BE126" s="16"/>
      <c r="BF126" s="16"/>
      <c r="BG126" s="25"/>
      <c r="BH126" s="17"/>
      <c r="BI126" s="17"/>
      <c r="BJ126" s="17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</row>
    <row r="127" spans="55:150" s="3" customFormat="1" ht="15" customHeight="1">
      <c r="BC127" s="15"/>
      <c r="BD127" s="15"/>
      <c r="BE127" s="16"/>
      <c r="BF127" s="16"/>
      <c r="BG127" s="25"/>
      <c r="BH127" s="17"/>
      <c r="BI127" s="17"/>
      <c r="BJ127" s="17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</row>
    <row r="128" spans="55:150" s="3" customFormat="1" ht="15" customHeight="1">
      <c r="BC128" s="15"/>
      <c r="BD128" s="15"/>
      <c r="BE128" s="16"/>
      <c r="BF128" s="16"/>
      <c r="BG128" s="25"/>
      <c r="BH128" s="17"/>
      <c r="BI128" s="17"/>
      <c r="BJ128" s="17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</row>
    <row r="129" spans="55:150" s="3" customFormat="1" ht="15" customHeight="1">
      <c r="BC129" s="15"/>
      <c r="BD129" s="15"/>
      <c r="BE129" s="16"/>
      <c r="BF129" s="16"/>
      <c r="BG129" s="25"/>
      <c r="BH129" s="17"/>
      <c r="BI129" s="17"/>
      <c r="BJ129" s="17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</row>
    <row r="130" spans="55:150" s="3" customFormat="1" ht="15" customHeight="1">
      <c r="BC130" s="15"/>
      <c r="BD130" s="15"/>
      <c r="BE130" s="16"/>
      <c r="BF130" s="16"/>
      <c r="BG130" s="25"/>
      <c r="BH130" s="17"/>
      <c r="BI130" s="17"/>
      <c r="BJ130" s="17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</row>
    <row r="131" spans="55:150" s="3" customFormat="1" ht="15" customHeight="1">
      <c r="BC131" s="15"/>
      <c r="BD131" s="15"/>
      <c r="BE131" s="16"/>
      <c r="BF131" s="16"/>
      <c r="BG131" s="25"/>
      <c r="BH131" s="17"/>
      <c r="BI131" s="17"/>
      <c r="BJ131" s="17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</row>
    <row r="132" spans="55:150" s="3" customFormat="1" ht="15" customHeight="1">
      <c r="BC132" s="15"/>
      <c r="BD132" s="15"/>
      <c r="BE132" s="16"/>
      <c r="BF132" s="16"/>
      <c r="BG132" s="25"/>
      <c r="BH132" s="17"/>
      <c r="BI132" s="17"/>
      <c r="BJ132" s="17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</row>
    <row r="133" spans="55:150" s="3" customFormat="1" ht="15" customHeight="1">
      <c r="BC133" s="15"/>
      <c r="BD133" s="15"/>
      <c r="BE133" s="16"/>
      <c r="BF133" s="16"/>
      <c r="BG133" s="25"/>
      <c r="BH133" s="17"/>
      <c r="BI133" s="17"/>
      <c r="BJ133" s="17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</row>
    <row r="134" spans="55:150" s="3" customFormat="1" ht="15" customHeight="1">
      <c r="BC134" s="15"/>
      <c r="BD134" s="15"/>
      <c r="BE134" s="16"/>
      <c r="BF134" s="16"/>
      <c r="BG134" s="25"/>
      <c r="BH134" s="17"/>
      <c r="BI134" s="17"/>
      <c r="BJ134" s="17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</row>
    <row r="135" spans="55:150" s="3" customFormat="1" ht="15" customHeight="1">
      <c r="BC135" s="15"/>
      <c r="BD135" s="15"/>
      <c r="BE135" s="16"/>
      <c r="BF135" s="16"/>
      <c r="BG135" s="25"/>
      <c r="BH135" s="17"/>
      <c r="BI135" s="17"/>
      <c r="BJ135" s="17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</row>
    <row r="136" spans="55:150" s="3" customFormat="1" ht="15" customHeight="1">
      <c r="BC136" s="15"/>
      <c r="BD136" s="15"/>
      <c r="BE136" s="16"/>
      <c r="BF136" s="16"/>
      <c r="BG136" s="25"/>
      <c r="BH136" s="17"/>
      <c r="BI136" s="17"/>
      <c r="BJ136" s="17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</row>
    <row r="137" spans="55:150" s="3" customFormat="1" ht="15" customHeight="1">
      <c r="BC137" s="15"/>
      <c r="BD137" s="15"/>
      <c r="BE137" s="16"/>
      <c r="BF137" s="16"/>
      <c r="BG137" s="25"/>
      <c r="BH137" s="17"/>
      <c r="BI137" s="17"/>
      <c r="BJ137" s="17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</row>
    <row r="138" spans="55:150" s="3" customFormat="1" ht="15" customHeight="1">
      <c r="BC138" s="15"/>
      <c r="BD138" s="15"/>
      <c r="BE138" s="16"/>
      <c r="BF138" s="16"/>
      <c r="BG138" s="25"/>
      <c r="BH138" s="17"/>
      <c r="BI138" s="17"/>
      <c r="BJ138" s="17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</row>
    <row r="139" spans="55:150" s="3" customFormat="1" ht="15" customHeight="1">
      <c r="BC139" s="15"/>
      <c r="BD139" s="15"/>
      <c r="BE139" s="16"/>
      <c r="BF139" s="16"/>
      <c r="BG139" s="25"/>
      <c r="BH139" s="17"/>
      <c r="BI139" s="17"/>
      <c r="BJ139" s="17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</row>
    <row r="140" spans="55:150" s="3" customFormat="1" ht="15" customHeight="1">
      <c r="BC140" s="15"/>
      <c r="BD140" s="15"/>
      <c r="BE140" s="16"/>
      <c r="BF140" s="16"/>
      <c r="BG140" s="25"/>
      <c r="BH140" s="17"/>
      <c r="BI140" s="17"/>
      <c r="BJ140" s="17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</row>
    <row r="141" spans="55:150" s="3" customFormat="1" ht="15" customHeight="1">
      <c r="BC141" s="15"/>
      <c r="BD141" s="15"/>
      <c r="BE141" s="16"/>
      <c r="BF141" s="16"/>
      <c r="BG141" s="25"/>
      <c r="BH141" s="17"/>
      <c r="BI141" s="17"/>
      <c r="BJ141" s="17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</row>
    <row r="142" spans="55:150" s="3" customFormat="1" ht="15" customHeight="1">
      <c r="BC142" s="15"/>
      <c r="BD142" s="15"/>
      <c r="BE142" s="16"/>
      <c r="BF142" s="16"/>
      <c r="BG142" s="25"/>
      <c r="BH142" s="17"/>
      <c r="BI142" s="17"/>
      <c r="BJ142" s="17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</row>
    <row r="143" spans="55:150" s="3" customFormat="1" ht="15" customHeight="1">
      <c r="BC143" s="15"/>
      <c r="BD143" s="15"/>
      <c r="BE143" s="16"/>
      <c r="BF143" s="16"/>
      <c r="BG143" s="25"/>
      <c r="BH143" s="17"/>
      <c r="BI143" s="17"/>
      <c r="BJ143" s="17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</row>
    <row r="144" spans="55:150" s="3" customFormat="1" ht="15" customHeight="1">
      <c r="BC144" s="15"/>
      <c r="BD144" s="15"/>
      <c r="BE144" s="16"/>
      <c r="BF144" s="16"/>
      <c r="BG144" s="25"/>
      <c r="BH144" s="17"/>
      <c r="BI144" s="17"/>
      <c r="BJ144" s="17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</row>
    <row r="145" spans="55:150" s="3" customFormat="1" ht="15" customHeight="1">
      <c r="BC145" s="15"/>
      <c r="BD145" s="15"/>
      <c r="BE145" s="16"/>
      <c r="BF145" s="16"/>
      <c r="BG145" s="25"/>
      <c r="BH145" s="17"/>
      <c r="BI145" s="17"/>
      <c r="BJ145" s="17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</row>
    <row r="146" spans="55:150" s="3" customFormat="1" ht="15" customHeight="1">
      <c r="BC146" s="15"/>
      <c r="BD146" s="15"/>
      <c r="BE146" s="16"/>
      <c r="BF146" s="16"/>
      <c r="BG146" s="25"/>
      <c r="BH146" s="17"/>
      <c r="BI146" s="17"/>
      <c r="BJ146" s="17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</row>
    <row r="147" spans="55:150" s="3" customFormat="1" ht="15" customHeight="1">
      <c r="BC147" s="15"/>
      <c r="BD147" s="15"/>
      <c r="BE147" s="16"/>
      <c r="BF147" s="16"/>
      <c r="BG147" s="25"/>
      <c r="BH147" s="17"/>
      <c r="BI147" s="17"/>
      <c r="BJ147" s="17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</row>
    <row r="148" spans="55:150" s="3" customFormat="1" ht="15" customHeight="1">
      <c r="BC148" s="15"/>
      <c r="BD148" s="15"/>
      <c r="BE148" s="16"/>
      <c r="BF148" s="16"/>
      <c r="BG148" s="25"/>
      <c r="BH148" s="17"/>
      <c r="BI148" s="17"/>
      <c r="BJ148" s="17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</row>
    <row r="149" spans="55:150" s="3" customFormat="1" ht="15" customHeight="1">
      <c r="BC149" s="15"/>
      <c r="BD149" s="15"/>
      <c r="BE149" s="16"/>
      <c r="BF149" s="16"/>
      <c r="BG149" s="25"/>
      <c r="BH149" s="17"/>
      <c r="BI149" s="17"/>
      <c r="BJ149" s="17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</row>
    <row r="150" spans="55:150" s="3" customFormat="1" ht="15" customHeight="1">
      <c r="BC150" s="15"/>
      <c r="BD150" s="15"/>
      <c r="BE150" s="16"/>
      <c r="BF150" s="16"/>
      <c r="BG150" s="25"/>
      <c r="BH150" s="17"/>
      <c r="BI150" s="17"/>
      <c r="BJ150" s="17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</row>
    <row r="151" spans="55:150" s="3" customFormat="1" ht="15" customHeight="1">
      <c r="BC151" s="15"/>
      <c r="BD151" s="15"/>
      <c r="BE151" s="16"/>
      <c r="BF151" s="16"/>
      <c r="BG151" s="25"/>
      <c r="BH151" s="17"/>
      <c r="BI151" s="17"/>
      <c r="BJ151" s="17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</row>
    <row r="152" spans="55:150" s="3" customFormat="1" ht="15" customHeight="1">
      <c r="BC152" s="15"/>
      <c r="BD152" s="15"/>
      <c r="BE152" s="16"/>
      <c r="BF152" s="16"/>
      <c r="BG152" s="25"/>
      <c r="BH152" s="17"/>
      <c r="BI152" s="17"/>
      <c r="BJ152" s="17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</row>
    <row r="153" spans="55:150" s="3" customFormat="1" ht="15" customHeight="1">
      <c r="BC153" s="15"/>
      <c r="BD153" s="15"/>
      <c r="BE153" s="16"/>
      <c r="BF153" s="16"/>
      <c r="BG153" s="25"/>
      <c r="BH153" s="17"/>
      <c r="BI153" s="17"/>
      <c r="BJ153" s="17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</row>
    <row r="154" spans="55:150" s="3" customFormat="1" ht="15" customHeight="1">
      <c r="BC154" s="15"/>
      <c r="BD154" s="15"/>
      <c r="BE154" s="16"/>
      <c r="BF154" s="16"/>
      <c r="BG154" s="25"/>
      <c r="BH154" s="17"/>
      <c r="BI154" s="17"/>
      <c r="BJ154" s="17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</row>
    <row r="155" spans="55:150" s="3" customFormat="1" ht="15" customHeight="1">
      <c r="BC155" s="15"/>
      <c r="BD155" s="15"/>
      <c r="BE155" s="16"/>
      <c r="BF155" s="16"/>
      <c r="BG155" s="25"/>
      <c r="BH155" s="17"/>
      <c r="BI155" s="17"/>
      <c r="BJ155" s="17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</row>
    <row r="156" spans="55:150" s="3" customFormat="1" ht="15" customHeight="1">
      <c r="BC156" s="15"/>
      <c r="BD156" s="15"/>
      <c r="BE156" s="16"/>
      <c r="BF156" s="16"/>
      <c r="BG156" s="25"/>
      <c r="BH156" s="17"/>
      <c r="BI156" s="17"/>
      <c r="BJ156" s="17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</row>
    <row r="157" spans="55:150" s="3" customFormat="1" ht="15" customHeight="1">
      <c r="BC157" s="15"/>
      <c r="BD157" s="15"/>
      <c r="BE157" s="16"/>
      <c r="BF157" s="16"/>
      <c r="BG157" s="25"/>
      <c r="BH157" s="17"/>
      <c r="BI157" s="17"/>
      <c r="BJ157" s="17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</row>
    <row r="158" spans="55:150" s="3" customFormat="1" ht="15" customHeight="1">
      <c r="BC158" s="15"/>
      <c r="BD158" s="15"/>
      <c r="BE158" s="16"/>
      <c r="BF158" s="16"/>
      <c r="BG158" s="25"/>
      <c r="BH158" s="17"/>
      <c r="BI158" s="17"/>
      <c r="BJ158" s="17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</row>
    <row r="159" spans="55:150" s="3" customFormat="1" ht="15" customHeight="1">
      <c r="BC159" s="15"/>
      <c r="BD159" s="15"/>
      <c r="BE159" s="16"/>
      <c r="BF159" s="16"/>
      <c r="BG159" s="25"/>
      <c r="BH159" s="17"/>
      <c r="BI159" s="17"/>
      <c r="BJ159" s="17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</row>
    <row r="160" spans="55:150" s="3" customFormat="1" ht="15" customHeight="1">
      <c r="BC160" s="15"/>
      <c r="BD160" s="15"/>
      <c r="BE160" s="16"/>
      <c r="BF160" s="16"/>
      <c r="BG160" s="25"/>
      <c r="BH160" s="17"/>
      <c r="BI160" s="17"/>
      <c r="BJ160" s="17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</row>
    <row r="161" spans="55:150" s="3" customFormat="1" ht="15" customHeight="1">
      <c r="BC161" s="15"/>
      <c r="BD161" s="15"/>
      <c r="BE161" s="16"/>
      <c r="BF161" s="16"/>
      <c r="BG161" s="25"/>
      <c r="BH161" s="17"/>
      <c r="BI161" s="17"/>
      <c r="BJ161" s="17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</row>
    <row r="162" spans="55:150" s="3" customFormat="1" ht="15" customHeight="1">
      <c r="BC162" s="15"/>
      <c r="BD162" s="15"/>
      <c r="BE162" s="16"/>
      <c r="BF162" s="16"/>
      <c r="BG162" s="25"/>
      <c r="BH162" s="17"/>
      <c r="BI162" s="17"/>
      <c r="BJ162" s="17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</row>
    <row r="163" spans="55:150" s="3" customFormat="1" ht="15" customHeight="1">
      <c r="BC163" s="15"/>
      <c r="BD163" s="15"/>
      <c r="BE163" s="16"/>
      <c r="BF163" s="16"/>
      <c r="BG163" s="25"/>
      <c r="BH163" s="17"/>
      <c r="BI163" s="17"/>
      <c r="BJ163" s="17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</row>
    <row r="164" spans="55:150" s="3" customFormat="1" ht="15" customHeight="1">
      <c r="BC164" s="15"/>
      <c r="BD164" s="15"/>
      <c r="BE164" s="16"/>
      <c r="BF164" s="16"/>
      <c r="BG164" s="25"/>
      <c r="BH164" s="17"/>
      <c r="BI164" s="17"/>
      <c r="BJ164" s="17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</row>
    <row r="165" spans="55:150" s="3" customFormat="1" ht="15" customHeight="1">
      <c r="BC165" s="15"/>
      <c r="BD165" s="15"/>
      <c r="BE165" s="16"/>
      <c r="BF165" s="16"/>
      <c r="BG165" s="25"/>
      <c r="BH165" s="17"/>
      <c r="BI165" s="17"/>
      <c r="BJ165" s="17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</row>
    <row r="166" spans="55:150" s="3" customFormat="1" ht="15" customHeight="1">
      <c r="BC166" s="15"/>
      <c r="BD166" s="15"/>
      <c r="BE166" s="16"/>
      <c r="BF166" s="16"/>
      <c r="BG166" s="25"/>
      <c r="BH166" s="17"/>
      <c r="BI166" s="17"/>
      <c r="BJ166" s="17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</row>
    <row r="167" spans="55:150" s="3" customFormat="1" ht="15" customHeight="1">
      <c r="BC167" s="15"/>
      <c r="BD167" s="15"/>
      <c r="BE167" s="16"/>
      <c r="BF167" s="16"/>
      <c r="BG167" s="25"/>
      <c r="BH167" s="17"/>
      <c r="BI167" s="17"/>
      <c r="BJ167" s="17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</row>
    <row r="168" spans="55:150" s="3" customFormat="1" ht="15" customHeight="1">
      <c r="BC168" s="15"/>
      <c r="BD168" s="15"/>
      <c r="BE168" s="16"/>
      <c r="BF168" s="16"/>
      <c r="BG168" s="25"/>
      <c r="BH168" s="17"/>
      <c r="BI168" s="17"/>
      <c r="BJ168" s="17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</row>
    <row r="169" spans="55:150" s="3" customFormat="1" ht="15" customHeight="1">
      <c r="BC169" s="15"/>
      <c r="BD169" s="15"/>
      <c r="BE169" s="16"/>
      <c r="BF169" s="16"/>
      <c r="BG169" s="25"/>
      <c r="BH169" s="17"/>
      <c r="BI169" s="17"/>
      <c r="BJ169" s="17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</row>
    <row r="170" spans="55:150" s="3" customFormat="1" ht="15" customHeight="1">
      <c r="BC170" s="15"/>
      <c r="BD170" s="15"/>
      <c r="BE170" s="16"/>
      <c r="BF170" s="16"/>
      <c r="BG170" s="25"/>
      <c r="BH170" s="17"/>
      <c r="BI170" s="17"/>
      <c r="BJ170" s="17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</row>
    <row r="171" spans="55:150" s="3" customFormat="1" ht="15" customHeight="1">
      <c r="BC171" s="15"/>
      <c r="BD171" s="15"/>
      <c r="BE171" s="16"/>
      <c r="BF171" s="16"/>
      <c r="BG171" s="25"/>
      <c r="BH171" s="17"/>
      <c r="BI171" s="17"/>
      <c r="BJ171" s="17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</row>
    <row r="172" spans="55:150" s="3" customFormat="1" ht="15" customHeight="1">
      <c r="BC172" s="15"/>
      <c r="BD172" s="15"/>
      <c r="BE172" s="16"/>
      <c r="BF172" s="16"/>
      <c r="BG172" s="25"/>
      <c r="BH172" s="17"/>
      <c r="BI172" s="17"/>
      <c r="BJ172" s="17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</row>
    <row r="173" spans="55:150" s="3" customFormat="1" ht="15" customHeight="1">
      <c r="BC173" s="15"/>
      <c r="BD173" s="15"/>
      <c r="BE173" s="16"/>
      <c r="BF173" s="16"/>
      <c r="BG173" s="25"/>
      <c r="BH173" s="17"/>
      <c r="BI173" s="17"/>
      <c r="BJ173" s="17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</row>
    <row r="174" spans="55:150" s="3" customFormat="1" ht="15" customHeight="1">
      <c r="BC174" s="15"/>
      <c r="BD174" s="15"/>
      <c r="BE174" s="16"/>
      <c r="BF174" s="16"/>
      <c r="BG174" s="25"/>
      <c r="BH174" s="17"/>
      <c r="BI174" s="17"/>
      <c r="BJ174" s="17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</row>
    <row r="175" spans="55:150" s="3" customFormat="1" ht="15" customHeight="1">
      <c r="BC175" s="15"/>
      <c r="BD175" s="15"/>
      <c r="BE175" s="16"/>
      <c r="BF175" s="16"/>
      <c r="BG175" s="25"/>
      <c r="BH175" s="17"/>
      <c r="BI175" s="17"/>
      <c r="BJ175" s="17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</row>
    <row r="176" spans="55:150" s="3" customFormat="1" ht="15" customHeight="1">
      <c r="BC176" s="15"/>
      <c r="BD176" s="15"/>
      <c r="BE176" s="16"/>
      <c r="BF176" s="16"/>
      <c r="BG176" s="25"/>
      <c r="BH176" s="17"/>
      <c r="BI176" s="17"/>
      <c r="BJ176" s="17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</row>
    <row r="177" spans="55:150" s="3" customFormat="1" ht="15" customHeight="1">
      <c r="BC177" s="15"/>
      <c r="BD177" s="15"/>
      <c r="BE177" s="16"/>
      <c r="BF177" s="16"/>
      <c r="BG177" s="25"/>
      <c r="BH177" s="17"/>
      <c r="BI177" s="17"/>
      <c r="BJ177" s="17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</row>
    <row r="178" spans="55:150" s="3" customFormat="1" ht="15" customHeight="1">
      <c r="BC178" s="15"/>
      <c r="BD178" s="15"/>
      <c r="BE178" s="16"/>
      <c r="BF178" s="16"/>
      <c r="BG178" s="25"/>
      <c r="BH178" s="17"/>
      <c r="BI178" s="17"/>
      <c r="BJ178" s="17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</row>
    <row r="179" spans="55:150" s="3" customFormat="1" ht="15" customHeight="1">
      <c r="BC179" s="15"/>
      <c r="BD179" s="15"/>
      <c r="BE179" s="16"/>
      <c r="BF179" s="16"/>
      <c r="BG179" s="25"/>
      <c r="BH179" s="17"/>
      <c r="BI179" s="17"/>
      <c r="BJ179" s="17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</row>
    <row r="180" spans="55:150" s="3" customFormat="1" ht="15" customHeight="1">
      <c r="BC180" s="15"/>
      <c r="BD180" s="15"/>
      <c r="BE180" s="16"/>
      <c r="BF180" s="16"/>
      <c r="BG180" s="25"/>
      <c r="BH180" s="17"/>
      <c r="BI180" s="17"/>
      <c r="BJ180" s="17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</row>
    <row r="181" spans="55:150" s="3" customFormat="1" ht="15" customHeight="1">
      <c r="BC181" s="15"/>
      <c r="BD181" s="15"/>
      <c r="BE181" s="16"/>
      <c r="BF181" s="16"/>
      <c r="BG181" s="25"/>
      <c r="BH181" s="17"/>
      <c r="BI181" s="17"/>
      <c r="BJ181" s="17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</row>
    <row r="182" spans="55:150" s="3" customFormat="1" ht="15" customHeight="1">
      <c r="BC182" s="15"/>
      <c r="BD182" s="15"/>
      <c r="BE182" s="16"/>
      <c r="BF182" s="16"/>
      <c r="BG182" s="25"/>
      <c r="BH182" s="17"/>
      <c r="BI182" s="17"/>
      <c r="BJ182" s="17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</row>
    <row r="183" spans="55:150" s="3" customFormat="1" ht="15" customHeight="1">
      <c r="BC183" s="15"/>
      <c r="BD183" s="15"/>
      <c r="BE183" s="16"/>
      <c r="BF183" s="16"/>
      <c r="BG183" s="25"/>
      <c r="BH183" s="17"/>
      <c r="BI183" s="17"/>
      <c r="BJ183" s="17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</row>
    <row r="184" spans="55:150" s="3" customFormat="1" ht="15" customHeight="1">
      <c r="BC184" s="15"/>
      <c r="BD184" s="15"/>
      <c r="BE184" s="16"/>
      <c r="BF184" s="16"/>
      <c r="BG184" s="25"/>
      <c r="BH184" s="17"/>
      <c r="BI184" s="17"/>
      <c r="BJ184" s="17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</row>
    <row r="185" spans="55:150" s="3" customFormat="1" ht="15" customHeight="1">
      <c r="BC185" s="15"/>
      <c r="BD185" s="15"/>
      <c r="BE185" s="16"/>
      <c r="BF185" s="16"/>
      <c r="BG185" s="25"/>
      <c r="BH185" s="17"/>
      <c r="BI185" s="17"/>
      <c r="BJ185" s="17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</row>
    <row r="186" spans="55:150" s="3" customFormat="1" ht="15" customHeight="1">
      <c r="BC186" s="15"/>
      <c r="BD186" s="15"/>
      <c r="BE186" s="16"/>
      <c r="BF186" s="16"/>
      <c r="BG186" s="25"/>
      <c r="BH186" s="17"/>
      <c r="BI186" s="17"/>
      <c r="BJ186" s="17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</row>
    <row r="187" spans="55:150" s="3" customFormat="1" ht="15" customHeight="1">
      <c r="BC187" s="15"/>
      <c r="BD187" s="15"/>
      <c r="BE187" s="16"/>
      <c r="BF187" s="16"/>
      <c r="BG187" s="25"/>
      <c r="BH187" s="17"/>
      <c r="BI187" s="17"/>
      <c r="BJ187" s="17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</row>
    <row r="188" spans="55:150" s="3" customFormat="1" ht="15" customHeight="1">
      <c r="BC188" s="15"/>
      <c r="BD188" s="15"/>
      <c r="BE188" s="16"/>
      <c r="BF188" s="16"/>
      <c r="BG188" s="25"/>
      <c r="BH188" s="17"/>
      <c r="BI188" s="17"/>
      <c r="BJ188" s="17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</row>
    <row r="189" spans="55:150" s="3" customFormat="1" ht="15" customHeight="1">
      <c r="BC189" s="15"/>
      <c r="BD189" s="15"/>
      <c r="BE189" s="16"/>
      <c r="BF189" s="16"/>
      <c r="BG189" s="25"/>
      <c r="BH189" s="17"/>
      <c r="BI189" s="17"/>
      <c r="BJ189" s="17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</row>
    <row r="190" spans="55:150" s="3" customFormat="1" ht="15" customHeight="1">
      <c r="BC190" s="15"/>
      <c r="BD190" s="15"/>
      <c r="BE190" s="16"/>
      <c r="BF190" s="16"/>
      <c r="BG190" s="25"/>
      <c r="BH190" s="17"/>
      <c r="BI190" s="17"/>
      <c r="BJ190" s="17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</row>
    <row r="191" spans="55:150" s="3" customFormat="1" ht="15" customHeight="1">
      <c r="BC191" s="15"/>
      <c r="BD191" s="15"/>
      <c r="BE191" s="16"/>
      <c r="BF191" s="16"/>
      <c r="BG191" s="25"/>
      <c r="BH191" s="17"/>
      <c r="BI191" s="17"/>
      <c r="BJ191" s="17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</row>
    <row r="192" spans="55:150" s="3" customFormat="1" ht="15" customHeight="1">
      <c r="BC192" s="15"/>
      <c r="BD192" s="15"/>
      <c r="BE192" s="16"/>
      <c r="BF192" s="16"/>
      <c r="BG192" s="25"/>
      <c r="BH192" s="17"/>
      <c r="BI192" s="17"/>
      <c r="BJ192" s="17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</row>
    <row r="193" spans="55:150" s="3" customFormat="1" ht="15" customHeight="1">
      <c r="BC193" s="15"/>
      <c r="BD193" s="15"/>
      <c r="BE193" s="16"/>
      <c r="BF193" s="16"/>
      <c r="BG193" s="25"/>
      <c r="BH193" s="17"/>
      <c r="BI193" s="17"/>
      <c r="BJ193" s="17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</row>
    <row r="194" spans="55:150" s="3" customFormat="1" ht="15" customHeight="1">
      <c r="BC194" s="15"/>
      <c r="BD194" s="15"/>
      <c r="BE194" s="16"/>
      <c r="BF194" s="16"/>
      <c r="BG194" s="25"/>
      <c r="BH194" s="17"/>
      <c r="BI194" s="17"/>
      <c r="BJ194" s="17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</row>
    <row r="195" spans="55:150" s="3" customFormat="1" ht="15" customHeight="1">
      <c r="BC195" s="15"/>
      <c r="BD195" s="15"/>
      <c r="BE195" s="16"/>
      <c r="BF195" s="16"/>
      <c r="BG195" s="25"/>
      <c r="BH195" s="17"/>
      <c r="BI195" s="17"/>
      <c r="BJ195" s="17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</row>
    <row r="196" spans="55:150" s="3" customFormat="1" ht="15" customHeight="1">
      <c r="BC196" s="15"/>
      <c r="BD196" s="15"/>
      <c r="BE196" s="16"/>
      <c r="BF196" s="16"/>
      <c r="BG196" s="25"/>
      <c r="BH196" s="17"/>
      <c r="BI196" s="17"/>
      <c r="BJ196" s="17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</row>
    <row r="197" spans="55:150" s="3" customFormat="1" ht="15" customHeight="1">
      <c r="BC197" s="15"/>
      <c r="BD197" s="15"/>
      <c r="BE197" s="16"/>
      <c r="BF197" s="16"/>
      <c r="BG197" s="25"/>
      <c r="BH197" s="17"/>
      <c r="BI197" s="17"/>
      <c r="BJ197" s="17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</row>
    <row r="198" spans="55:150" s="3" customFormat="1" ht="15" customHeight="1">
      <c r="BC198" s="15"/>
      <c r="BD198" s="15"/>
      <c r="BE198" s="16"/>
      <c r="BF198" s="16"/>
      <c r="BG198" s="25"/>
      <c r="BH198" s="17"/>
      <c r="BI198" s="17"/>
      <c r="BJ198" s="17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</row>
    <row r="199" spans="55:150" s="3" customFormat="1" ht="15" customHeight="1">
      <c r="BC199" s="15"/>
      <c r="BD199" s="15"/>
      <c r="BE199" s="16"/>
      <c r="BF199" s="16"/>
      <c r="BG199" s="25"/>
      <c r="BH199" s="17"/>
      <c r="BI199" s="17"/>
      <c r="BJ199" s="17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</row>
    <row r="200" spans="55:150" s="3" customFormat="1" ht="15" customHeight="1">
      <c r="BC200" s="15"/>
      <c r="BD200" s="15"/>
      <c r="BE200" s="16"/>
      <c r="BF200" s="16"/>
      <c r="BG200" s="25"/>
      <c r="BH200" s="17"/>
      <c r="BI200" s="17"/>
      <c r="BJ200" s="17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</row>
    <row r="201" spans="55:150" s="3" customFormat="1" ht="15" customHeight="1">
      <c r="BC201" s="15"/>
      <c r="BD201" s="15"/>
      <c r="BE201" s="16"/>
      <c r="BF201" s="16"/>
      <c r="BG201" s="25"/>
      <c r="BH201" s="17"/>
      <c r="BI201" s="17"/>
      <c r="BJ201" s="17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</row>
    <row r="202" spans="55:150" s="3" customFormat="1" ht="15" customHeight="1">
      <c r="BC202" s="15"/>
      <c r="BD202" s="15"/>
      <c r="BE202" s="16"/>
      <c r="BF202" s="16"/>
      <c r="BG202" s="25"/>
      <c r="BH202" s="17"/>
      <c r="BI202" s="17"/>
      <c r="BJ202" s="17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</row>
    <row r="203" spans="55:150" s="3" customFormat="1" ht="15" customHeight="1">
      <c r="BC203" s="15"/>
      <c r="BD203" s="15"/>
      <c r="BE203" s="16"/>
      <c r="BF203" s="16"/>
      <c r="BG203" s="25"/>
      <c r="BH203" s="17"/>
      <c r="BI203" s="17"/>
      <c r="BJ203" s="17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</row>
    <row r="204" spans="55:150" s="3" customFormat="1" ht="15" customHeight="1">
      <c r="BC204" s="15"/>
      <c r="BD204" s="15"/>
      <c r="BE204" s="16"/>
      <c r="BF204" s="16"/>
      <c r="BG204" s="25"/>
      <c r="BH204" s="17"/>
      <c r="BI204" s="17"/>
      <c r="BJ204" s="17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</row>
    <row r="205" spans="55:150" s="3" customFormat="1" ht="15" customHeight="1">
      <c r="BC205" s="15"/>
      <c r="BD205" s="15"/>
      <c r="BE205" s="16"/>
      <c r="BF205" s="16"/>
      <c r="BG205" s="25"/>
      <c r="BH205" s="17"/>
      <c r="BI205" s="17"/>
      <c r="BJ205" s="17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</row>
    <row r="206" spans="55:150" s="3" customFormat="1" ht="15" customHeight="1">
      <c r="BC206" s="15"/>
      <c r="BD206" s="15"/>
      <c r="BE206" s="16"/>
      <c r="BF206" s="16"/>
      <c r="BG206" s="25"/>
      <c r="BH206" s="17"/>
      <c r="BI206" s="17"/>
      <c r="BJ206" s="17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</row>
    <row r="207" spans="55:150" s="3" customFormat="1" ht="15" customHeight="1">
      <c r="BC207" s="15"/>
      <c r="BD207" s="15"/>
      <c r="BE207" s="16"/>
      <c r="BF207" s="16"/>
      <c r="BG207" s="25"/>
      <c r="BH207" s="17"/>
      <c r="BI207" s="17"/>
      <c r="BJ207" s="17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</row>
    <row r="208" spans="55:150" s="3" customFormat="1" ht="15" customHeight="1">
      <c r="BC208" s="15"/>
      <c r="BD208" s="15"/>
      <c r="BE208" s="16"/>
      <c r="BF208" s="16"/>
      <c r="BG208" s="25"/>
      <c r="BH208" s="17"/>
      <c r="BI208" s="17"/>
      <c r="BJ208" s="17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</row>
    <row r="209" spans="55:150" s="3" customFormat="1" ht="15" customHeight="1">
      <c r="BC209" s="15"/>
      <c r="BD209" s="15"/>
      <c r="BE209" s="16"/>
      <c r="BF209" s="16"/>
      <c r="BG209" s="25"/>
      <c r="BH209" s="17"/>
      <c r="BI209" s="17"/>
      <c r="BJ209" s="17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</row>
    <row r="210" spans="55:150" s="3" customFormat="1" ht="15" customHeight="1">
      <c r="BC210" s="15"/>
      <c r="BD210" s="15"/>
      <c r="BE210" s="16"/>
      <c r="BF210" s="16"/>
      <c r="BG210" s="25"/>
      <c r="BH210" s="17"/>
      <c r="BI210" s="17"/>
      <c r="BJ210" s="17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</row>
    <row r="211" spans="55:150" s="3" customFormat="1" ht="15" customHeight="1">
      <c r="BC211" s="15"/>
      <c r="BD211" s="15"/>
      <c r="BE211" s="16"/>
      <c r="BF211" s="16"/>
      <c r="BG211" s="25"/>
      <c r="BH211" s="17"/>
      <c r="BI211" s="17"/>
      <c r="BJ211" s="17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</row>
    <row r="212" spans="55:150" s="3" customFormat="1" ht="15" customHeight="1">
      <c r="BC212" s="15"/>
      <c r="BD212" s="15"/>
      <c r="BE212" s="16"/>
      <c r="BF212" s="16"/>
      <c r="BG212" s="25"/>
      <c r="BH212" s="17"/>
      <c r="BI212" s="17"/>
      <c r="BJ212" s="17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</row>
    <row r="213" spans="55:150" s="3" customFormat="1" ht="15" customHeight="1">
      <c r="BC213" s="15"/>
      <c r="BD213" s="15"/>
      <c r="BE213" s="16"/>
      <c r="BF213" s="16"/>
      <c r="BG213" s="25"/>
      <c r="BH213" s="17"/>
      <c r="BI213" s="20"/>
      <c r="BJ213" s="20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</row>
    <row r="214" spans="55:150" s="3" customFormat="1" ht="15" customHeight="1">
      <c r="BC214" s="15"/>
      <c r="BD214" s="15"/>
      <c r="BE214" s="16"/>
      <c r="BF214" s="16"/>
      <c r="BG214" s="25"/>
      <c r="BH214" s="17"/>
      <c r="BI214" s="20"/>
      <c r="BJ214" s="20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</row>
    <row r="215" spans="55:150" s="3" customFormat="1" ht="15" customHeight="1">
      <c r="BC215" s="15"/>
      <c r="BD215" s="15"/>
      <c r="BE215" s="16"/>
      <c r="BF215" s="16"/>
      <c r="BG215" s="25"/>
      <c r="BH215" s="17"/>
      <c r="BI215" s="20"/>
      <c r="BJ215" s="20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</row>
    <row r="216" spans="55:150" s="3" customFormat="1" ht="15" customHeight="1">
      <c r="BC216" s="15"/>
      <c r="BD216" s="15"/>
      <c r="BE216" s="16"/>
      <c r="BF216" s="16"/>
      <c r="BG216" s="25"/>
      <c r="BH216" s="17"/>
      <c r="BI216" s="20"/>
      <c r="BJ216" s="20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</row>
    <row r="217" spans="55:150" s="3" customFormat="1" ht="15" customHeight="1">
      <c r="BC217" s="15"/>
      <c r="BD217" s="15"/>
      <c r="BE217" s="16"/>
      <c r="BF217" s="16"/>
      <c r="BG217" s="25"/>
      <c r="BH217" s="17"/>
      <c r="BI217" s="20"/>
      <c r="BJ217" s="20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</row>
    <row r="218" spans="55:150" s="3" customFormat="1" ht="15" customHeight="1">
      <c r="BC218" s="15"/>
      <c r="BD218" s="15"/>
      <c r="BE218" s="16"/>
      <c r="BF218" s="16"/>
      <c r="BG218" s="25"/>
      <c r="BH218" s="17"/>
      <c r="BI218" s="20"/>
      <c r="BJ218" s="20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</row>
    <row r="219" spans="55:150" s="3" customFormat="1" ht="15" customHeight="1">
      <c r="BC219" s="15"/>
      <c r="BD219" s="15"/>
      <c r="BE219" s="16"/>
      <c r="BF219" s="16"/>
      <c r="BG219" s="25"/>
      <c r="BH219" s="17"/>
      <c r="BI219" s="20"/>
      <c r="BJ219" s="20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</row>
    <row r="220" spans="55:150" s="3" customFormat="1" ht="15" customHeight="1">
      <c r="BC220" s="15"/>
      <c r="BD220" s="15"/>
      <c r="BE220" s="16"/>
      <c r="BF220" s="16"/>
      <c r="BG220" s="25"/>
      <c r="BH220" s="17"/>
      <c r="BI220" s="20"/>
      <c r="BJ220" s="20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</row>
    <row r="221" spans="55:150" s="3" customFormat="1" ht="15" customHeight="1">
      <c r="BC221" s="15"/>
      <c r="BD221" s="15"/>
      <c r="BE221" s="16"/>
      <c r="BF221" s="16"/>
      <c r="BG221" s="25"/>
      <c r="BH221" s="17"/>
      <c r="BI221" s="20"/>
      <c r="BJ221" s="20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</row>
    <row r="222" spans="2:150" s="3" customFormat="1" ht="15" customHeight="1">
      <c r="B222" s="1"/>
      <c r="C222" s="1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 s="18"/>
      <c r="BD222" s="18"/>
      <c r="BE222" s="19"/>
      <c r="BF222" s="19"/>
      <c r="BG222" s="26"/>
      <c r="BH222" s="20"/>
      <c r="BI222" s="20"/>
      <c r="BJ222" s="20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</row>
    <row r="223" spans="2:150" s="3" customFormat="1" ht="15" customHeight="1"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 s="18"/>
      <c r="BD223" s="18"/>
      <c r="BE223" s="19"/>
      <c r="BF223" s="19"/>
      <c r="BG223" s="26"/>
      <c r="BH223" s="20"/>
      <c r="BI223" s="20"/>
      <c r="BJ223" s="20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</row>
    <row r="224" spans="2:150" s="3" customFormat="1" ht="15" customHeight="1"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 s="18"/>
      <c r="BD224" s="18"/>
      <c r="BE224" s="19"/>
      <c r="BF224" s="19"/>
      <c r="BG224" s="26"/>
      <c r="BH224" s="20"/>
      <c r="BI224" s="20"/>
      <c r="BJ224" s="20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</row>
    <row r="225" spans="2:150" s="3" customFormat="1" ht="15" customHeight="1"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 s="18"/>
      <c r="BD225" s="18"/>
      <c r="BE225" s="19"/>
      <c r="BF225" s="19"/>
      <c r="BG225" s="26"/>
      <c r="BH225" s="20"/>
      <c r="BI225" s="20"/>
      <c r="BJ225" s="20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</row>
    <row r="226" spans="2:150" s="3" customFormat="1" ht="15" customHeight="1"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 s="18"/>
      <c r="BD226" s="18"/>
      <c r="BE226" s="19"/>
      <c r="BF226" s="19"/>
      <c r="BG226" s="26"/>
      <c r="BH226" s="20"/>
      <c r="BI226" s="20"/>
      <c r="BJ226" s="20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</row>
    <row r="227" spans="2:150" s="3" customFormat="1" ht="15" customHeight="1">
      <c r="B227" s="1"/>
      <c r="C227" s="1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 s="18"/>
      <c r="BD227" s="18"/>
      <c r="BE227" s="19"/>
      <c r="BF227" s="19"/>
      <c r="BG227" s="26"/>
      <c r="BH227" s="20"/>
      <c r="BI227" s="20"/>
      <c r="BJ227" s="20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</row>
  </sheetData>
  <sheetProtection/>
  <mergeCells count="4">
    <mergeCell ref="BC3:BD3"/>
    <mergeCell ref="BE3:BF3"/>
    <mergeCell ref="D3:AA3"/>
    <mergeCell ref="AB3:B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dcterms:created xsi:type="dcterms:W3CDTF">2011-12-30T06:47:00Z</dcterms:created>
  <dcterms:modified xsi:type="dcterms:W3CDTF">2016-05-13T11:53:43Z</dcterms:modified>
  <cp:category/>
  <cp:version/>
  <cp:contentType/>
  <cp:contentStatus/>
</cp:coreProperties>
</file>