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1"/>
  </bookViews>
  <sheets>
    <sheet name="ТУРИЗМ" sheetId="1" r:id="rId1"/>
    <sheet name="ГРАНД-ТУРИЗМ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B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CD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CB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CD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<sst xmlns="http://schemas.openxmlformats.org/spreadsheetml/2006/main" count="214" uniqueCount="116">
  <si>
    <t>ПИЛОТ</t>
  </si>
  <si>
    <t>ШТУРМАН</t>
  </si>
  <si>
    <t xml:space="preserve">Экипаж </t>
  </si>
  <si>
    <t>СТАРТ</t>
  </si>
  <si>
    <t>ФИНИШ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</si>
  <si>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</si>
  <si>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</si>
  <si>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</si>
  <si>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</si>
  <si>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</si>
  <si>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</si>
  <si>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</si>
  <si>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</si>
  <si>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</si>
  <si>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</si>
  <si>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</si>
  <si>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</si>
  <si>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</si>
  <si>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</si>
  <si>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</si>
  <si>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</si>
  <si>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</si>
  <si>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</si>
  <si>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</si>
  <si>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</si>
  <si>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</si>
  <si>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</si>
  <si>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</si>
  <si>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</si>
  <si>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</si>
  <si>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</si>
  <si>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</si>
  <si>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</si>
  <si>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БАЛЛЫ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</si>
  <si>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</si>
  <si>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</si>
  <si>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</si>
  <si>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</si>
  <si>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</si>
  <si>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</si>
  <si>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</si>
  <si>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</si>
  <si>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</si>
  <si>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</si>
  <si>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</si>
  <si>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</si>
  <si>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</si>
  <si>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</si>
  <si>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</si>
  <si>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</si>
  <si>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</si>
  <si>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</si>
  <si>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</si>
  <si>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</si>
  <si>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</si>
  <si>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</si>
  <si>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</si>
  <si>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</si>
  <si>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</si>
  <si>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</si>
  <si>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</si>
  <si>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</si>
  <si>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</si>
  <si>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</si>
  <si>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</si>
  <si>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</si>
  <si>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ИТОГО</t>
  </si>
  <si>
    <t>Пробег</t>
  </si>
  <si>
    <t>Березин Александр</t>
  </si>
  <si>
    <t>Докатка</t>
  </si>
  <si>
    <t>Одометр</t>
  </si>
  <si>
    <t xml:space="preserve">Матвеева Алина </t>
  </si>
  <si>
    <t xml:space="preserve">Халевина Елена </t>
  </si>
  <si>
    <t>Халевин Иван</t>
  </si>
  <si>
    <t>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</si>
  <si>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</si>
  <si>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</si>
  <si>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</si>
  <si>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</si>
  <si>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</si>
  <si>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</si>
  <si>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</si>
  <si>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</si>
  <si>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</si>
  <si>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Контрольные точки (КТ)</t>
  </si>
  <si>
    <t>Контрольные вопросы (КВ)</t>
  </si>
  <si>
    <t>Контрольные пункты (КП)</t>
  </si>
  <si>
    <t>МЕСТО</t>
  </si>
  <si>
    <t>ОЧКИ</t>
  </si>
  <si>
    <t>Браиловский Дмитрий</t>
  </si>
  <si>
    <t>Браиловская Наталья</t>
  </si>
  <si>
    <t>Костина Юлия</t>
  </si>
  <si>
    <t>Марулина Ольга</t>
  </si>
  <si>
    <t xml:space="preserve">Лисин Евгений </t>
  </si>
  <si>
    <t>Лисина Елена</t>
  </si>
  <si>
    <t>Беликова Юлия</t>
  </si>
  <si>
    <t>Бурулин Александр</t>
  </si>
  <si>
    <t>Антонова Валентина</t>
  </si>
  <si>
    <t>Елизарова Екатерина</t>
  </si>
  <si>
    <t>Корнеев Алексей</t>
  </si>
  <si>
    <t xml:space="preserve">Корнеева Мария </t>
  </si>
  <si>
    <t>007</t>
  </si>
  <si>
    <t>009</t>
  </si>
  <si>
    <t>025</t>
  </si>
  <si>
    <t>030</t>
  </si>
  <si>
    <t>011</t>
  </si>
  <si>
    <t>042</t>
  </si>
  <si>
    <t>Кан Ирина</t>
  </si>
  <si>
    <t>Воробьев Сергей</t>
  </si>
  <si>
    <t>Юшина Наталия</t>
  </si>
  <si>
    <t>Лукерин Сергей</t>
  </si>
  <si>
    <t>Белова Евгения</t>
  </si>
  <si>
    <t>Зяблов Виктор</t>
  </si>
  <si>
    <t>Ибрагимов Мурат</t>
  </si>
  <si>
    <t>Бельская Олеся</t>
  </si>
  <si>
    <t>874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</si>
</sst>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dd\-mmm\-yy"/>
    <numFmt numFmtId="185" formatCode="[$-F400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"/>
      <family val="0"/>
    </font>
    <font>
      <b/>
      <sz val="11"/>
      <color indexed="10"/>
      <name val="Arial "/>
      <family val="0"/>
    </font>
    <font>
      <b/>
      <sz val="13"/>
      <color indexed="8"/>
      <name val="Arial "/>
      <family val="0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sz val="10"/>
      <color theme="1"/>
      <name val="Arial "/>
      <family val="0"/>
    </font>
    <font>
      <b/>
      <sz val="11"/>
      <color rgb="FFFF0000"/>
      <name val="Arial "/>
      <family val="0"/>
    </font>
    <font>
      <b/>
      <sz val="13"/>
      <color theme="1"/>
      <name val="Arial "/>
      <family val="0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37" borderId="16" xfId="53" applyFont="1" applyFill="1" applyBorder="1" applyAlignment="1">
      <alignment horizontal="center"/>
      <protection/>
    </xf>
    <xf numFmtId="0" fontId="8" fillId="37" borderId="17" xfId="53" applyNumberFormat="1" applyFont="1" applyFill="1" applyBorder="1" applyAlignment="1">
      <alignment horizontal="center"/>
      <protection/>
    </xf>
    <xf numFmtId="0" fontId="54" fillId="38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8" fillId="37" borderId="20" xfId="53" applyFont="1" applyFill="1" applyBorder="1" applyAlignment="1">
      <alignment horizontal="center" vertical="center"/>
      <protection/>
    </xf>
    <xf numFmtId="0" fontId="55" fillId="0" borderId="10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6" fillId="39" borderId="26" xfId="53" applyFont="1" applyFill="1" applyBorder="1" applyAlignment="1">
      <alignment horizontal="center"/>
      <protection/>
    </xf>
    <xf numFmtId="0" fontId="6" fillId="39" borderId="27" xfId="53" applyFont="1" applyFill="1" applyBorder="1" applyAlignment="1">
      <alignment horizontal="center"/>
      <protection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5" fillId="0" borderId="31" xfId="0" applyNumberFormat="1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/>
    </xf>
    <xf numFmtId="0" fontId="55" fillId="0" borderId="33" xfId="0" applyNumberFormat="1" applyFont="1" applyFill="1" applyBorder="1" applyAlignment="1">
      <alignment horizontal="center" vertical="center" wrapText="1"/>
    </xf>
    <xf numFmtId="0" fontId="8" fillId="37" borderId="34" xfId="53" applyFont="1" applyFill="1" applyBorder="1" applyAlignment="1">
      <alignment horizontal="center" vertical="center"/>
      <protection/>
    </xf>
    <xf numFmtId="0" fontId="55" fillId="0" borderId="14" xfId="0" applyNumberFormat="1" applyFont="1" applyFill="1" applyBorder="1" applyAlignment="1">
      <alignment horizontal="center" vertical="center" wrapText="1"/>
    </xf>
    <xf numFmtId="0" fontId="54" fillId="0" borderId="35" xfId="0" applyNumberFormat="1" applyFont="1" applyFill="1" applyBorder="1" applyAlignment="1">
      <alignment horizontal="center" vertical="center"/>
    </xf>
    <xf numFmtId="0" fontId="8" fillId="37" borderId="36" xfId="53" applyFont="1" applyFill="1" applyBorder="1" applyAlignment="1">
      <alignment horizontal="center"/>
      <protection/>
    </xf>
    <xf numFmtId="0" fontId="55" fillId="0" borderId="33" xfId="0" applyNumberFormat="1" applyFont="1" applyFill="1" applyBorder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/>
    </xf>
    <xf numFmtId="0" fontId="54" fillId="40" borderId="37" xfId="0" applyFont="1" applyFill="1" applyBorder="1" applyAlignment="1">
      <alignment horizontal="center" vertical="center"/>
    </xf>
    <xf numFmtId="0" fontId="54" fillId="41" borderId="38" xfId="0" applyFont="1" applyFill="1" applyBorder="1" applyAlignment="1">
      <alignment horizontal="center" vertical="center"/>
    </xf>
    <xf numFmtId="0" fontId="56" fillId="40" borderId="32" xfId="0" applyFont="1" applyFill="1" applyBorder="1" applyAlignment="1">
      <alignment horizontal="center" vertical="center"/>
    </xf>
    <xf numFmtId="49" fontId="57" fillId="42" borderId="39" xfId="0" applyNumberFormat="1" applyFont="1" applyFill="1" applyBorder="1" applyAlignment="1">
      <alignment horizontal="center" wrapText="1"/>
    </xf>
    <xf numFmtId="0" fontId="58" fillId="0" borderId="40" xfId="0" applyFont="1" applyBorder="1" applyAlignment="1">
      <alignment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/>
    </xf>
    <xf numFmtId="0" fontId="55" fillId="0" borderId="42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8" fillId="37" borderId="46" xfId="53" applyFont="1" applyFill="1" applyBorder="1" applyAlignment="1">
      <alignment horizontal="center" vertical="center"/>
      <protection/>
    </xf>
    <xf numFmtId="0" fontId="55" fillId="0" borderId="34" xfId="0" applyNumberFormat="1" applyFont="1" applyFill="1" applyBorder="1" applyAlignment="1">
      <alignment horizontal="center" vertical="center" wrapText="1"/>
    </xf>
    <xf numFmtId="0" fontId="54" fillId="0" borderId="29" xfId="0" applyNumberFormat="1" applyFont="1" applyFill="1" applyBorder="1" applyAlignment="1">
      <alignment horizontal="center" vertical="center"/>
    </xf>
    <xf numFmtId="0" fontId="55" fillId="0" borderId="28" xfId="0" applyNumberFormat="1" applyFont="1" applyFill="1" applyBorder="1" applyAlignment="1">
      <alignment horizontal="center" vertical="center"/>
    </xf>
    <xf numFmtId="0" fontId="55" fillId="0" borderId="32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47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41" borderId="37" xfId="0" applyFont="1" applyFill="1" applyBorder="1" applyAlignment="1">
      <alignment horizontal="center" vertical="center"/>
    </xf>
    <xf numFmtId="0" fontId="54" fillId="38" borderId="43" xfId="0" applyFont="1" applyFill="1" applyBorder="1" applyAlignment="1">
      <alignment horizontal="center" vertical="center"/>
    </xf>
    <xf numFmtId="0" fontId="55" fillId="43" borderId="49" xfId="0" applyFont="1" applyFill="1" applyBorder="1" applyAlignment="1">
      <alignment wrapText="1"/>
    </xf>
    <xf numFmtId="0" fontId="55" fillId="43" borderId="50" xfId="0" applyFont="1" applyFill="1" applyBorder="1" applyAlignment="1">
      <alignment wrapText="1"/>
    </xf>
    <xf numFmtId="0" fontId="58" fillId="43" borderId="50" xfId="0" applyFont="1" applyFill="1" applyBorder="1" applyAlignment="1">
      <alignment wrapText="1"/>
    </xf>
    <xf numFmtId="0" fontId="58" fillId="43" borderId="49" xfId="0" applyFont="1" applyFill="1" applyBorder="1" applyAlignment="1">
      <alignment wrapText="1"/>
    </xf>
    <xf numFmtId="49" fontId="59" fillId="42" borderId="50" xfId="0" applyNumberFormat="1" applyFont="1" applyFill="1" applyBorder="1" applyAlignment="1">
      <alignment horizontal="center" vertical="center" wrapText="1"/>
    </xf>
    <xf numFmtId="49" fontId="59" fillId="42" borderId="49" xfId="0" applyNumberFormat="1" applyFont="1" applyFill="1" applyBorder="1" applyAlignment="1">
      <alignment horizontal="center" vertical="center" wrapText="1"/>
    </xf>
    <xf numFmtId="0" fontId="58" fillId="43" borderId="51" xfId="0" applyFont="1" applyFill="1" applyBorder="1" applyAlignment="1">
      <alignment wrapText="1"/>
    </xf>
    <xf numFmtId="0" fontId="58" fillId="43" borderId="52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7" fillId="44" borderId="53" xfId="0" applyNumberFormat="1" applyFont="1" applyFill="1" applyBorder="1" applyAlignment="1">
      <alignment horizontal="center"/>
    </xf>
    <xf numFmtId="49" fontId="7" fillId="44" borderId="54" xfId="0" applyNumberFormat="1" applyFont="1" applyFill="1" applyBorder="1" applyAlignment="1">
      <alignment horizontal="center"/>
    </xf>
    <xf numFmtId="49" fontId="7" fillId="44" borderId="55" xfId="0" applyNumberFormat="1" applyFont="1" applyFill="1" applyBorder="1" applyAlignment="1">
      <alignment horizontal="center"/>
    </xf>
    <xf numFmtId="0" fontId="6" fillId="39" borderId="56" xfId="53" applyFont="1" applyFill="1" applyBorder="1" applyAlignment="1">
      <alignment horizontal="center"/>
      <protection/>
    </xf>
    <xf numFmtId="0" fontId="58" fillId="0" borderId="57" xfId="0" applyFont="1" applyBorder="1" applyAlignment="1">
      <alignment wrapText="1"/>
    </xf>
    <xf numFmtId="49" fontId="7" fillId="44" borderId="58" xfId="0" applyNumberFormat="1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49" fontId="7" fillId="44" borderId="59" xfId="0" applyNumberFormat="1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49" fontId="7" fillId="45" borderId="16" xfId="0" applyNumberFormat="1" applyFont="1" applyFill="1" applyBorder="1" applyAlignment="1">
      <alignment horizontal="center"/>
    </xf>
    <xf numFmtId="49" fontId="7" fillId="45" borderId="61" xfId="0" applyNumberFormat="1" applyFont="1" applyFill="1" applyBorder="1" applyAlignment="1">
      <alignment horizontal="center"/>
    </xf>
    <xf numFmtId="49" fontId="11" fillId="45" borderId="18" xfId="0" applyNumberFormat="1" applyFont="1" applyFill="1" applyBorder="1" applyAlignment="1">
      <alignment horizontal="center"/>
    </xf>
    <xf numFmtId="0" fontId="6" fillId="39" borderId="43" xfId="53" applyFont="1" applyFill="1" applyBorder="1" applyAlignment="1">
      <alignment horizontal="center"/>
      <protection/>
    </xf>
    <xf numFmtId="0" fontId="6" fillId="39" borderId="53" xfId="53" applyFont="1" applyFill="1" applyBorder="1" applyAlignment="1">
      <alignment horizontal="center"/>
      <protection/>
    </xf>
    <xf numFmtId="0" fontId="6" fillId="39" borderId="45" xfId="53" applyFont="1" applyFill="1" applyBorder="1" applyAlignment="1">
      <alignment horizontal="center"/>
      <protection/>
    </xf>
    <xf numFmtId="49" fontId="7" fillId="45" borderId="53" xfId="0" applyNumberFormat="1" applyFont="1" applyFill="1" applyBorder="1" applyAlignment="1">
      <alignment horizontal="center"/>
    </xf>
    <xf numFmtId="49" fontId="7" fillId="45" borderId="54" xfId="0" applyNumberFormat="1" applyFont="1" applyFill="1" applyBorder="1" applyAlignment="1">
      <alignment horizontal="center"/>
    </xf>
    <xf numFmtId="49" fontId="11" fillId="45" borderId="55" xfId="0" applyNumberFormat="1" applyFont="1" applyFill="1" applyBorder="1" applyAlignment="1">
      <alignment horizontal="center"/>
    </xf>
    <xf numFmtId="49" fontId="59" fillId="46" borderId="62" xfId="0" applyNumberFormat="1" applyFont="1" applyFill="1" applyBorder="1" applyAlignment="1">
      <alignment horizontal="center" vertical="center" wrapText="1"/>
    </xf>
    <xf numFmtId="49" fontId="59" fillId="46" borderId="63" xfId="0" applyNumberFormat="1" applyFont="1" applyFill="1" applyBorder="1" applyAlignment="1">
      <alignment horizontal="center" vertical="center" wrapText="1"/>
    </xf>
    <xf numFmtId="49" fontId="59" fillId="46" borderId="64" xfId="0" applyNumberFormat="1" applyFont="1" applyFill="1" applyBorder="1" applyAlignment="1">
      <alignment horizontal="center" vertical="center" wrapText="1"/>
    </xf>
    <xf numFmtId="0" fontId="55" fillId="43" borderId="65" xfId="0" applyFont="1" applyFill="1" applyBorder="1" applyAlignment="1">
      <alignment wrapText="1"/>
    </xf>
    <xf numFmtId="0" fontId="54" fillId="40" borderId="66" xfId="0" applyFont="1" applyFill="1" applyBorder="1" applyAlignment="1">
      <alignment horizontal="center" vertical="center"/>
    </xf>
    <xf numFmtId="0" fontId="54" fillId="46" borderId="15" xfId="0" applyFont="1" applyFill="1" applyBorder="1" applyAlignment="1">
      <alignment horizontal="center" vertical="center"/>
    </xf>
    <xf numFmtId="0" fontId="54" fillId="46" borderId="24" xfId="0" applyFont="1" applyFill="1" applyBorder="1" applyAlignment="1">
      <alignment horizontal="center" vertical="center"/>
    </xf>
    <xf numFmtId="0" fontId="54" fillId="46" borderId="25" xfId="0" applyFont="1" applyFill="1" applyBorder="1" applyAlignment="1">
      <alignment horizontal="center" vertical="center"/>
    </xf>
    <xf numFmtId="0" fontId="56" fillId="40" borderId="34" xfId="0" applyFont="1" applyFill="1" applyBorder="1" applyAlignment="1">
      <alignment horizontal="center" vertical="center"/>
    </xf>
    <xf numFmtId="0" fontId="56" fillId="40" borderId="47" xfId="0" applyFont="1" applyFill="1" applyBorder="1" applyAlignment="1">
      <alignment horizontal="center" vertical="center"/>
    </xf>
    <xf numFmtId="0" fontId="54" fillId="40" borderId="14" xfId="0" applyFont="1" applyFill="1" applyBorder="1" applyAlignment="1">
      <alignment horizontal="center" vertical="center"/>
    </xf>
    <xf numFmtId="0" fontId="54" fillId="40" borderId="41" xfId="0" applyFont="1" applyFill="1" applyBorder="1" applyAlignment="1">
      <alignment horizontal="center" vertical="center"/>
    </xf>
    <xf numFmtId="0" fontId="54" fillId="41" borderId="39" xfId="0" applyFont="1" applyFill="1" applyBorder="1" applyAlignment="1">
      <alignment horizontal="center" vertical="center"/>
    </xf>
    <xf numFmtId="0" fontId="55" fillId="0" borderId="67" xfId="0" applyNumberFormat="1" applyFont="1" applyFill="1" applyBorder="1" applyAlignment="1">
      <alignment horizontal="center" vertical="center" wrapText="1"/>
    </xf>
    <xf numFmtId="0" fontId="55" fillId="0" borderId="68" xfId="0" applyNumberFormat="1" applyFont="1" applyFill="1" applyBorder="1" applyAlignment="1">
      <alignment horizontal="center" vertical="center" wrapText="1"/>
    </xf>
    <xf numFmtId="0" fontId="54" fillId="38" borderId="36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8" fillId="37" borderId="36" xfId="53" applyNumberFormat="1" applyFont="1" applyFill="1" applyBorder="1" applyAlignment="1">
      <alignment horizontal="center"/>
      <protection/>
    </xf>
    <xf numFmtId="0" fontId="54" fillId="0" borderId="69" xfId="0" applyNumberFormat="1" applyFont="1" applyFill="1" applyBorder="1" applyAlignment="1">
      <alignment horizontal="center" vertical="center"/>
    </xf>
    <xf numFmtId="0" fontId="55" fillId="0" borderId="67" xfId="0" applyNumberFormat="1" applyFont="1" applyFill="1" applyBorder="1" applyAlignment="1">
      <alignment horizontal="center" vertical="center"/>
    </xf>
    <xf numFmtId="0" fontId="55" fillId="0" borderId="70" xfId="0" applyNumberFormat="1" applyFont="1" applyFill="1" applyBorder="1" applyAlignment="1">
      <alignment horizontal="center" vertical="center"/>
    </xf>
    <xf numFmtId="0" fontId="54" fillId="0" borderId="71" xfId="0" applyNumberFormat="1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41" borderId="7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54" fillId="43" borderId="44" xfId="0" applyFont="1" applyFill="1" applyBorder="1" applyAlignment="1">
      <alignment horizontal="center"/>
    </xf>
    <xf numFmtId="0" fontId="11" fillId="38" borderId="44" xfId="0" applyFont="1" applyFill="1" applyBorder="1" applyAlignment="1">
      <alignment horizontal="center"/>
    </xf>
    <xf numFmtId="0" fontId="0" fillId="38" borderId="73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54" fillId="38" borderId="44" xfId="0" applyFont="1" applyFill="1" applyBorder="1" applyAlignment="1">
      <alignment horizontal="center"/>
    </xf>
    <xf numFmtId="0" fontId="54" fillId="38" borderId="73" xfId="0" applyFont="1" applyFill="1" applyBorder="1" applyAlignment="1">
      <alignment horizontal="center"/>
    </xf>
    <xf numFmtId="0" fontId="54" fillId="38" borderId="4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0" fillId="38" borderId="74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54" fillId="38" borderId="20" xfId="0" applyFont="1" applyFill="1" applyBorder="1" applyAlignment="1">
      <alignment horizontal="center"/>
    </xf>
    <xf numFmtId="0" fontId="54" fillId="38" borderId="74" xfId="0" applyFont="1" applyFill="1" applyBorder="1" applyAlignment="1">
      <alignment horizontal="center"/>
    </xf>
    <xf numFmtId="0" fontId="54" fillId="38" borderId="36" xfId="0" applyFont="1" applyFill="1" applyBorder="1" applyAlignment="1">
      <alignment horizontal="center"/>
    </xf>
    <xf numFmtId="0" fontId="8" fillId="47" borderId="44" xfId="53" applyFont="1" applyFill="1" applyBorder="1" applyAlignment="1">
      <alignment horizontal="center"/>
      <protection/>
    </xf>
    <xf numFmtId="0" fontId="54" fillId="43" borderId="44" xfId="0" applyFont="1" applyFill="1" applyBorder="1" applyAlignment="1">
      <alignment horizontal="center" vertical="center"/>
    </xf>
    <xf numFmtId="0" fontId="54" fillId="43" borderId="4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29"/>
  <sheetViews>
    <sheetView zoomScalePageLayoutView="0" workbookViewId="0" topLeftCell="A1">
      <pane xSplit="1" ySplit="4" topLeftCell="B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F5" sqref="CF5"/>
    </sheetView>
  </sheetViews>
  <sheetFormatPr defaultColWidth="11.57421875" defaultRowHeight="15" customHeight="1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78" width="4.7109375" style="0" customWidth="1"/>
    <col min="79" max="79" width="12.28125" style="21" customWidth="1"/>
    <col min="80" max="80" width="11.00390625" style="21" customWidth="1"/>
    <col min="81" max="81" width="12.7109375" style="22" customWidth="1"/>
    <col min="82" max="82" width="11.7109375" style="22" customWidth="1"/>
    <col min="83" max="83" width="11.7109375" style="28" customWidth="1"/>
    <col min="84" max="84" width="12.421875" style="23" customWidth="1"/>
    <col min="85" max="85" width="10.57421875" style="23" customWidth="1"/>
    <col min="86" max="86" width="10.00390625" style="23" customWidth="1"/>
    <col min="87" max="174" width="11.57421875" style="6" customWidth="1"/>
    <col min="175" max="16384" width="11.57421875" style="1" customWidth="1"/>
  </cols>
  <sheetData>
    <row r="1" spans="1:86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CA1" s="14"/>
      <c r="CB1" s="14"/>
      <c r="CC1" s="15"/>
      <c r="CD1" s="15"/>
      <c r="CE1" s="25"/>
      <c r="CF1" s="14"/>
      <c r="CG1" s="14"/>
      <c r="CH1" s="14"/>
    </row>
    <row r="2" spans="1:86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4"/>
      <c r="CB2" s="14"/>
      <c r="CC2" s="16"/>
      <c r="CD2" s="16"/>
      <c r="CE2" s="26"/>
      <c r="CF2" s="17"/>
      <c r="CG2" s="17"/>
      <c r="CH2" s="17"/>
    </row>
    <row r="3" spans="1:174" s="4" customFormat="1" ht="18" customHeight="1" thickBot="1">
      <c r="A3" s="65"/>
      <c r="B3" s="66" t="s">
        <v>0</v>
      </c>
      <c r="C3" s="67" t="s">
        <v>1</v>
      </c>
      <c r="D3" s="137" t="s">
        <v>86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9"/>
      <c r="BL3" s="140" t="s">
        <v>85</v>
      </c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2"/>
      <c r="CA3" s="136" t="s">
        <v>3</v>
      </c>
      <c r="CB3" s="143"/>
      <c r="CC3" s="136" t="s">
        <v>4</v>
      </c>
      <c r="CD3" s="135"/>
      <c r="CE3" s="150" t="s">
        <v>66</v>
      </c>
      <c r="CF3" s="135"/>
      <c r="CG3" s="151"/>
      <c r="CH3" s="152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</row>
    <row r="4" spans="1:174" s="2" customFormat="1" ht="18" customHeight="1" thickBot="1">
      <c r="A4" s="105" t="s">
        <v>2</v>
      </c>
      <c r="B4" s="106"/>
      <c r="C4" s="107"/>
      <c r="D4" s="90" t="s">
        <v>5</v>
      </c>
      <c r="E4" s="91" t="s">
        <v>6</v>
      </c>
      <c r="F4" s="91" t="s">
        <v>7</v>
      </c>
      <c r="G4" s="91" t="s">
        <v>8</v>
      </c>
      <c r="H4" s="91" t="s">
        <v>9</v>
      </c>
      <c r="I4" s="91" t="s">
        <v>10</v>
      </c>
      <c r="J4" s="91" t="s">
        <v>11</v>
      </c>
      <c r="K4" s="91" t="s">
        <v>12</v>
      </c>
      <c r="L4" s="91" t="s">
        <v>13</v>
      </c>
      <c r="M4" s="91" t="s">
        <v>14</v>
      </c>
      <c r="N4" s="91" t="s">
        <v>15</v>
      </c>
      <c r="O4" s="91" t="s">
        <v>16</v>
      </c>
      <c r="P4" s="91" t="s">
        <v>17</v>
      </c>
      <c r="Q4" s="91" t="s">
        <v>18</v>
      </c>
      <c r="R4" s="91" t="s">
        <v>19</v>
      </c>
      <c r="S4" s="91" t="s">
        <v>20</v>
      </c>
      <c r="T4" s="91" t="s">
        <v>21</v>
      </c>
      <c r="U4" s="91" t="s">
        <v>22</v>
      </c>
      <c r="V4" s="91" t="s">
        <v>23</v>
      </c>
      <c r="W4" s="91" t="s">
        <v>24</v>
      </c>
      <c r="X4" s="91" t="s">
        <v>25</v>
      </c>
      <c r="Y4" s="91" t="s">
        <v>26</v>
      </c>
      <c r="Z4" s="91" t="s">
        <v>27</v>
      </c>
      <c r="AA4" s="91" t="s">
        <v>28</v>
      </c>
      <c r="AB4" s="91" t="s">
        <v>29</v>
      </c>
      <c r="AC4" s="91" t="s">
        <v>30</v>
      </c>
      <c r="AD4" s="91" t="s">
        <v>31</v>
      </c>
      <c r="AE4" s="91" t="s">
        <v>32</v>
      </c>
      <c r="AF4" s="91" t="s">
        <v>34</v>
      </c>
      <c r="AG4" s="91" t="s">
        <v>35</v>
      </c>
      <c r="AH4" s="91" t="s">
        <v>36</v>
      </c>
      <c r="AI4" s="91" t="s">
        <v>37</v>
      </c>
      <c r="AJ4" s="91" t="s">
        <v>38</v>
      </c>
      <c r="AK4" s="91" t="s">
        <v>39</v>
      </c>
      <c r="AL4" s="91" t="s">
        <v>40</v>
      </c>
      <c r="AM4" s="91" t="s">
        <v>41</v>
      </c>
      <c r="AN4" s="91" t="s">
        <v>42</v>
      </c>
      <c r="AO4" s="91" t="s">
        <v>43</v>
      </c>
      <c r="AP4" s="91" t="s">
        <v>44</v>
      </c>
      <c r="AQ4" s="91" t="s">
        <v>45</v>
      </c>
      <c r="AR4" s="91" t="s">
        <v>46</v>
      </c>
      <c r="AS4" s="91" t="s">
        <v>47</v>
      </c>
      <c r="AT4" s="91" t="s">
        <v>48</v>
      </c>
      <c r="AU4" s="91" t="s">
        <v>49</v>
      </c>
      <c r="AV4" s="91" t="s">
        <v>50</v>
      </c>
      <c r="AW4" s="91" t="s">
        <v>51</v>
      </c>
      <c r="AX4" s="91" t="s">
        <v>52</v>
      </c>
      <c r="AY4" s="91" t="s">
        <v>53</v>
      </c>
      <c r="AZ4" s="91" t="s">
        <v>55</v>
      </c>
      <c r="BA4" s="91" t="s">
        <v>54</v>
      </c>
      <c r="BB4" s="91" t="s">
        <v>56</v>
      </c>
      <c r="BC4" s="91" t="s">
        <v>57</v>
      </c>
      <c r="BD4" s="91" t="s">
        <v>58</v>
      </c>
      <c r="BE4" s="91" t="s">
        <v>59</v>
      </c>
      <c r="BF4" s="91" t="s">
        <v>60</v>
      </c>
      <c r="BG4" s="91" t="s">
        <v>61</v>
      </c>
      <c r="BH4" s="91" t="s">
        <v>62</v>
      </c>
      <c r="BI4" s="91" t="s">
        <v>63</v>
      </c>
      <c r="BJ4" s="91" t="s">
        <v>64</v>
      </c>
      <c r="BK4" s="92" t="s">
        <v>65</v>
      </c>
      <c r="BL4" s="108" t="s">
        <v>75</v>
      </c>
      <c r="BM4" s="109" t="s">
        <v>76</v>
      </c>
      <c r="BN4" s="109" t="s">
        <v>77</v>
      </c>
      <c r="BO4" s="109" t="s">
        <v>78</v>
      </c>
      <c r="BP4" s="109" t="s">
        <v>79</v>
      </c>
      <c r="BQ4" s="109" t="s">
        <v>80</v>
      </c>
      <c r="BR4" s="109" t="s">
        <v>81</v>
      </c>
      <c r="BS4" s="109" t="s">
        <v>82</v>
      </c>
      <c r="BT4" s="109" t="s">
        <v>83</v>
      </c>
      <c r="BU4" s="109" t="s">
        <v>14</v>
      </c>
      <c r="BV4" s="109" t="s">
        <v>15</v>
      </c>
      <c r="BW4" s="109" t="s">
        <v>16</v>
      </c>
      <c r="BX4" s="109" t="s">
        <v>17</v>
      </c>
      <c r="BY4" s="109" t="s">
        <v>18</v>
      </c>
      <c r="BZ4" s="110" t="s">
        <v>19</v>
      </c>
      <c r="CA4" s="33" t="s">
        <v>70</v>
      </c>
      <c r="CB4" s="48" t="s">
        <v>69</v>
      </c>
      <c r="CC4" s="29" t="s">
        <v>70</v>
      </c>
      <c r="CD4" s="51" t="s">
        <v>69</v>
      </c>
      <c r="CE4" s="128" t="s">
        <v>67</v>
      </c>
      <c r="CF4" s="126" t="s">
        <v>33</v>
      </c>
      <c r="CG4" s="31" t="s">
        <v>87</v>
      </c>
      <c r="CH4" s="79" t="s">
        <v>88</v>
      </c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</row>
    <row r="5" spans="1:174" s="10" customFormat="1" ht="18" customHeight="1">
      <c r="A5" s="111">
        <v>565</v>
      </c>
      <c r="B5" s="80" t="s">
        <v>97</v>
      </c>
      <c r="C5" s="80" t="s">
        <v>98</v>
      </c>
      <c r="D5" s="35">
        <v>1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4">
        <v>1</v>
      </c>
      <c r="AL5" s="24">
        <v>1</v>
      </c>
      <c r="AM5" s="24">
        <v>1</v>
      </c>
      <c r="AN5" s="24">
        <v>1</v>
      </c>
      <c r="AO5" s="24">
        <v>1</v>
      </c>
      <c r="AP5" s="24">
        <v>1</v>
      </c>
      <c r="AQ5" s="24">
        <v>1</v>
      </c>
      <c r="AR5" s="24">
        <v>1</v>
      </c>
      <c r="AS5" s="24">
        <v>1</v>
      </c>
      <c r="AT5" s="24">
        <v>1</v>
      </c>
      <c r="AU5" s="24">
        <v>1</v>
      </c>
      <c r="AV5" s="24">
        <v>1</v>
      </c>
      <c r="AW5" s="24">
        <v>1</v>
      </c>
      <c r="AX5" s="24">
        <v>1</v>
      </c>
      <c r="AY5" s="24">
        <v>1</v>
      </c>
      <c r="AZ5" s="24">
        <v>1</v>
      </c>
      <c r="BA5" s="24">
        <v>1</v>
      </c>
      <c r="BB5" s="24">
        <v>1</v>
      </c>
      <c r="BC5" s="24">
        <v>1</v>
      </c>
      <c r="BD5" s="24">
        <v>1</v>
      </c>
      <c r="BE5" s="24">
        <v>1</v>
      </c>
      <c r="BF5" s="24">
        <v>1</v>
      </c>
      <c r="BG5" s="24">
        <v>1</v>
      </c>
      <c r="BH5" s="24">
        <v>1</v>
      </c>
      <c r="BI5" s="24">
        <v>1</v>
      </c>
      <c r="BJ5" s="24">
        <v>1</v>
      </c>
      <c r="BK5" s="36">
        <v>1</v>
      </c>
      <c r="BL5" s="35">
        <v>1</v>
      </c>
      <c r="BM5" s="24">
        <v>1</v>
      </c>
      <c r="BN5" s="24">
        <v>1</v>
      </c>
      <c r="BO5" s="24">
        <v>1</v>
      </c>
      <c r="BP5" s="24">
        <v>1</v>
      </c>
      <c r="BQ5" s="24">
        <v>1</v>
      </c>
      <c r="BR5" s="24">
        <v>1</v>
      </c>
      <c r="BS5" s="24">
        <v>1</v>
      </c>
      <c r="BT5" s="24">
        <v>1</v>
      </c>
      <c r="BU5" s="24">
        <v>1</v>
      </c>
      <c r="BV5" s="24">
        <v>1</v>
      </c>
      <c r="BW5" s="24">
        <v>1</v>
      </c>
      <c r="BX5" s="24">
        <v>1</v>
      </c>
      <c r="BY5" s="24">
        <v>1</v>
      </c>
      <c r="BZ5" s="36">
        <v>1</v>
      </c>
      <c r="CA5" s="47">
        <v>56234</v>
      </c>
      <c r="CB5" s="49">
        <v>0</v>
      </c>
      <c r="CC5" s="52">
        <v>56347</v>
      </c>
      <c r="CD5" s="53">
        <v>0</v>
      </c>
      <c r="CE5" s="129">
        <f>(CC5+CD5)-(CA5+CB5)</f>
        <v>113</v>
      </c>
      <c r="CF5" s="127">
        <f aca="true" t="shared" si="0" ref="CF5:CF12">SUM(D5:BZ5)</f>
        <v>75</v>
      </c>
      <c r="CG5" s="56">
        <v>1</v>
      </c>
      <c r="CH5" s="55">
        <f>ROUND(((30-((30-1)/((SQRT(8))-1))*(SQRT(CG5)-1))*0.5),2)</f>
        <v>15</v>
      </c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</row>
    <row r="6" spans="1:174" s="10" customFormat="1" ht="18" customHeight="1">
      <c r="A6" s="111" t="s">
        <v>102</v>
      </c>
      <c r="B6" s="80" t="s">
        <v>91</v>
      </c>
      <c r="C6" s="80" t="s">
        <v>92</v>
      </c>
      <c r="D6" s="35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>
        <v>1</v>
      </c>
      <c r="V6" s="24">
        <v>1</v>
      </c>
      <c r="W6" s="24">
        <v>1</v>
      </c>
      <c r="X6" s="24">
        <v>1</v>
      </c>
      <c r="Y6" s="24">
        <v>1</v>
      </c>
      <c r="Z6" s="24">
        <v>1</v>
      </c>
      <c r="AA6" s="24">
        <v>1</v>
      </c>
      <c r="AB6" s="24">
        <v>1</v>
      </c>
      <c r="AC6" s="24">
        <v>1</v>
      </c>
      <c r="AD6" s="24">
        <v>1</v>
      </c>
      <c r="AE6" s="24">
        <v>1</v>
      </c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24">
        <v>1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</v>
      </c>
      <c r="AV6" s="24">
        <v>1</v>
      </c>
      <c r="AW6" s="24">
        <v>1</v>
      </c>
      <c r="AX6" s="24">
        <v>1</v>
      </c>
      <c r="AY6" s="24">
        <v>1</v>
      </c>
      <c r="AZ6" s="24">
        <v>1</v>
      </c>
      <c r="BA6" s="24">
        <v>1</v>
      </c>
      <c r="BB6" s="24">
        <v>1</v>
      </c>
      <c r="BC6" s="24">
        <v>1</v>
      </c>
      <c r="BD6" s="24">
        <v>1</v>
      </c>
      <c r="BE6" s="24">
        <v>1</v>
      </c>
      <c r="BF6" s="24">
        <v>1</v>
      </c>
      <c r="BG6" s="24">
        <v>1</v>
      </c>
      <c r="BH6" s="24">
        <v>1</v>
      </c>
      <c r="BI6" s="24">
        <v>1</v>
      </c>
      <c r="BJ6" s="24">
        <v>1</v>
      </c>
      <c r="BK6" s="36">
        <v>1</v>
      </c>
      <c r="BL6" s="35">
        <v>1</v>
      </c>
      <c r="BM6" s="24">
        <v>1</v>
      </c>
      <c r="BN6" s="24">
        <v>1</v>
      </c>
      <c r="BO6" s="24">
        <v>1</v>
      </c>
      <c r="BP6" s="24">
        <v>1</v>
      </c>
      <c r="BQ6" s="24">
        <v>1</v>
      </c>
      <c r="BR6" s="24">
        <v>1</v>
      </c>
      <c r="BS6" s="24">
        <v>1</v>
      </c>
      <c r="BT6" s="24">
        <v>1</v>
      </c>
      <c r="BU6" s="24">
        <v>1</v>
      </c>
      <c r="BV6" s="24">
        <v>1</v>
      </c>
      <c r="BW6" s="24">
        <v>1</v>
      </c>
      <c r="BX6" s="24">
        <v>1</v>
      </c>
      <c r="BY6" s="24">
        <v>1</v>
      </c>
      <c r="BZ6" s="36">
        <v>1</v>
      </c>
      <c r="CA6" s="47">
        <v>133732</v>
      </c>
      <c r="CB6" s="49">
        <v>0</v>
      </c>
      <c r="CC6" s="52">
        <v>133849</v>
      </c>
      <c r="CD6" s="53">
        <v>0</v>
      </c>
      <c r="CE6" s="129">
        <f>(CC6+CD6)-(CA6+CB6)</f>
        <v>117</v>
      </c>
      <c r="CF6" s="127">
        <f t="shared" si="0"/>
        <v>75</v>
      </c>
      <c r="CG6" s="54">
        <v>2</v>
      </c>
      <c r="CH6" s="134">
        <f aca="true" t="shared" si="1" ref="CH6:CH12">ROUND(((30-((30-1)/((SQRT(8))-1))*(SQRT(CG6)-1))*0.5),2)</f>
        <v>11.72</v>
      </c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</row>
    <row r="7" spans="1:174" s="10" customFormat="1" ht="18" customHeight="1">
      <c r="A7" s="112" t="s">
        <v>115</v>
      </c>
      <c r="B7" s="81" t="s">
        <v>99</v>
      </c>
      <c r="C7" s="81" t="s">
        <v>100</v>
      </c>
      <c r="D7" s="35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  <c r="AO7" s="24">
        <v>1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</v>
      </c>
      <c r="AV7" s="24">
        <v>1</v>
      </c>
      <c r="AW7" s="24">
        <v>1</v>
      </c>
      <c r="AX7" s="24">
        <v>1</v>
      </c>
      <c r="AY7" s="24">
        <v>1</v>
      </c>
      <c r="AZ7" s="24">
        <v>1</v>
      </c>
      <c r="BA7" s="24">
        <v>1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1</v>
      </c>
      <c r="BH7" s="24">
        <v>1</v>
      </c>
      <c r="BI7" s="24">
        <v>1</v>
      </c>
      <c r="BJ7" s="24">
        <v>1</v>
      </c>
      <c r="BK7" s="36">
        <v>1</v>
      </c>
      <c r="BL7" s="35">
        <v>1</v>
      </c>
      <c r="BM7" s="24">
        <v>1</v>
      </c>
      <c r="BN7" s="24">
        <v>1</v>
      </c>
      <c r="BO7" s="24">
        <v>1</v>
      </c>
      <c r="BP7" s="24">
        <v>1</v>
      </c>
      <c r="BQ7" s="24">
        <v>1</v>
      </c>
      <c r="BR7" s="24">
        <v>1</v>
      </c>
      <c r="BS7" s="24">
        <v>1</v>
      </c>
      <c r="BT7" s="24">
        <v>1</v>
      </c>
      <c r="BU7" s="24">
        <v>1</v>
      </c>
      <c r="BV7" s="24">
        <v>1</v>
      </c>
      <c r="BW7" s="24">
        <v>1</v>
      </c>
      <c r="BX7" s="24">
        <v>1</v>
      </c>
      <c r="BY7" s="24">
        <v>1</v>
      </c>
      <c r="BZ7" s="36">
        <v>1</v>
      </c>
      <c r="CA7" s="47">
        <v>77926</v>
      </c>
      <c r="CB7" s="49">
        <v>0</v>
      </c>
      <c r="CC7" s="52">
        <v>78051</v>
      </c>
      <c r="CD7" s="53">
        <v>0</v>
      </c>
      <c r="CE7" s="129">
        <f>(CC7+CD7)-(CA7+CB7)</f>
        <v>125</v>
      </c>
      <c r="CF7" s="127">
        <f t="shared" si="0"/>
        <v>75</v>
      </c>
      <c r="CG7" s="54">
        <v>3</v>
      </c>
      <c r="CH7" s="134">
        <f t="shared" si="1"/>
        <v>9.19</v>
      </c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</row>
    <row r="8" spans="1:174" s="10" customFormat="1" ht="18" customHeight="1">
      <c r="A8" s="111">
        <v>555</v>
      </c>
      <c r="B8" s="80" t="s">
        <v>72</v>
      </c>
      <c r="C8" s="80" t="s">
        <v>73</v>
      </c>
      <c r="D8" s="35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4">
        <v>1</v>
      </c>
      <c r="AL8" s="24">
        <v>1</v>
      </c>
      <c r="AM8" s="24">
        <v>1</v>
      </c>
      <c r="AN8" s="24">
        <v>1</v>
      </c>
      <c r="AO8" s="24">
        <v>1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</v>
      </c>
      <c r="AV8" s="24">
        <v>1</v>
      </c>
      <c r="AW8" s="24">
        <v>1</v>
      </c>
      <c r="AX8" s="24">
        <v>1</v>
      </c>
      <c r="AY8" s="24">
        <v>1</v>
      </c>
      <c r="AZ8" s="24">
        <v>1</v>
      </c>
      <c r="BA8" s="24">
        <v>1</v>
      </c>
      <c r="BB8" s="24">
        <v>1</v>
      </c>
      <c r="BC8" s="24">
        <v>1</v>
      </c>
      <c r="BD8" s="24">
        <v>1</v>
      </c>
      <c r="BE8" s="24">
        <v>1</v>
      </c>
      <c r="BF8" s="24">
        <v>1</v>
      </c>
      <c r="BG8" s="24">
        <v>1</v>
      </c>
      <c r="BH8" s="24">
        <v>1</v>
      </c>
      <c r="BI8" s="24">
        <v>1</v>
      </c>
      <c r="BJ8" s="24">
        <v>1</v>
      </c>
      <c r="BK8" s="36">
        <v>1</v>
      </c>
      <c r="BL8" s="35">
        <v>1</v>
      </c>
      <c r="BM8" s="24">
        <v>1</v>
      </c>
      <c r="BN8" s="24">
        <v>1</v>
      </c>
      <c r="BO8" s="24">
        <v>1</v>
      </c>
      <c r="BP8" s="24">
        <v>1</v>
      </c>
      <c r="BQ8" s="24">
        <v>1</v>
      </c>
      <c r="BR8" s="24">
        <v>1</v>
      </c>
      <c r="BS8" s="24">
        <v>1</v>
      </c>
      <c r="BT8" s="24">
        <v>1</v>
      </c>
      <c r="BU8" s="24">
        <v>1</v>
      </c>
      <c r="BV8" s="24">
        <v>1</v>
      </c>
      <c r="BW8" s="24">
        <v>1</v>
      </c>
      <c r="BX8" s="24">
        <v>1</v>
      </c>
      <c r="BY8" s="24">
        <v>1</v>
      </c>
      <c r="BZ8" s="36">
        <v>1</v>
      </c>
      <c r="CA8" s="47">
        <v>105305</v>
      </c>
      <c r="CB8" s="49">
        <v>0</v>
      </c>
      <c r="CC8" s="52">
        <v>105433</v>
      </c>
      <c r="CD8" s="53">
        <v>0</v>
      </c>
      <c r="CE8" s="129">
        <f>(CC8+CD8)-(CA8+CB8)</f>
        <v>128</v>
      </c>
      <c r="CF8" s="127">
        <f t="shared" si="0"/>
        <v>75</v>
      </c>
      <c r="CG8" s="54">
        <v>4</v>
      </c>
      <c r="CH8" s="134">
        <f t="shared" si="1"/>
        <v>7.07</v>
      </c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</row>
    <row r="9" spans="1:174" s="10" customFormat="1" ht="18" customHeight="1">
      <c r="A9" s="111" t="s">
        <v>74</v>
      </c>
      <c r="B9" s="80" t="s">
        <v>71</v>
      </c>
      <c r="C9" s="80" t="s">
        <v>68</v>
      </c>
      <c r="D9" s="35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36">
        <v>1</v>
      </c>
      <c r="BL9" s="35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36">
        <v>1</v>
      </c>
      <c r="CA9" s="47">
        <v>9121</v>
      </c>
      <c r="CB9" s="49">
        <v>3</v>
      </c>
      <c r="CC9" s="52">
        <v>9247</v>
      </c>
      <c r="CD9" s="53">
        <v>0</v>
      </c>
      <c r="CE9" s="129">
        <f>(CC9+CD9)-(CA9-CB9)</f>
        <v>129</v>
      </c>
      <c r="CF9" s="127">
        <f t="shared" si="0"/>
        <v>75</v>
      </c>
      <c r="CG9" s="54">
        <v>5</v>
      </c>
      <c r="CH9" s="134">
        <f t="shared" si="1"/>
        <v>5.2</v>
      </c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</row>
    <row r="10" spans="1:174" s="10" customFormat="1" ht="18" customHeight="1">
      <c r="A10" s="111" t="s">
        <v>104</v>
      </c>
      <c r="B10" s="80" t="s">
        <v>95</v>
      </c>
      <c r="C10" s="80" t="s">
        <v>96</v>
      </c>
      <c r="D10" s="35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24"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 s="24">
        <v>1</v>
      </c>
      <c r="AD10" s="24">
        <v>1</v>
      </c>
      <c r="AE10" s="24">
        <v>1</v>
      </c>
      <c r="AF10" s="24">
        <v>1</v>
      </c>
      <c r="AG10" s="24">
        <v>1</v>
      </c>
      <c r="AH10" s="24">
        <v>1</v>
      </c>
      <c r="AI10" s="24">
        <v>1</v>
      </c>
      <c r="AJ10" s="24">
        <v>1</v>
      </c>
      <c r="AK10" s="24">
        <v>1</v>
      </c>
      <c r="AL10" s="24">
        <v>1</v>
      </c>
      <c r="AM10" s="24">
        <v>1</v>
      </c>
      <c r="AN10" s="24">
        <v>1</v>
      </c>
      <c r="AO10" s="24">
        <v>1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</v>
      </c>
      <c r="AV10" s="24">
        <v>1</v>
      </c>
      <c r="AW10" s="24">
        <v>1</v>
      </c>
      <c r="AX10" s="24">
        <v>1</v>
      </c>
      <c r="AY10" s="24">
        <v>1</v>
      </c>
      <c r="AZ10" s="24">
        <v>1</v>
      </c>
      <c r="BA10" s="24">
        <v>1</v>
      </c>
      <c r="BB10" s="24">
        <v>1</v>
      </c>
      <c r="BC10" s="24">
        <v>1</v>
      </c>
      <c r="BD10" s="24">
        <v>1</v>
      </c>
      <c r="BE10" s="24">
        <v>1</v>
      </c>
      <c r="BF10" s="24">
        <v>1</v>
      </c>
      <c r="BG10" s="24">
        <v>1</v>
      </c>
      <c r="BH10" s="24">
        <v>1</v>
      </c>
      <c r="BI10" s="24">
        <v>1</v>
      </c>
      <c r="BJ10" s="24">
        <v>1</v>
      </c>
      <c r="BK10" s="36">
        <v>1</v>
      </c>
      <c r="BL10" s="35">
        <v>1</v>
      </c>
      <c r="BM10" s="24">
        <v>1</v>
      </c>
      <c r="BN10" s="24">
        <v>1</v>
      </c>
      <c r="BO10" s="24">
        <v>1</v>
      </c>
      <c r="BP10" s="24">
        <v>1</v>
      </c>
      <c r="BQ10" s="24">
        <v>1</v>
      </c>
      <c r="BR10" s="24">
        <v>1</v>
      </c>
      <c r="BS10" s="24">
        <v>1</v>
      </c>
      <c r="BT10" s="24">
        <v>1</v>
      </c>
      <c r="BU10" s="24">
        <v>1</v>
      </c>
      <c r="BV10" s="24">
        <v>1</v>
      </c>
      <c r="BW10" s="24">
        <v>1</v>
      </c>
      <c r="BX10" s="24">
        <v>1</v>
      </c>
      <c r="BY10" s="24">
        <v>1</v>
      </c>
      <c r="BZ10" s="36">
        <v>1</v>
      </c>
      <c r="CA10" s="47">
        <v>149826</v>
      </c>
      <c r="CB10" s="49">
        <v>0</v>
      </c>
      <c r="CC10" s="52">
        <v>149975</v>
      </c>
      <c r="CD10" s="53">
        <v>0</v>
      </c>
      <c r="CE10" s="129">
        <f>(CC10+CD10)-(CA10+CB10)</f>
        <v>149</v>
      </c>
      <c r="CF10" s="127">
        <f t="shared" si="0"/>
        <v>75</v>
      </c>
      <c r="CG10" s="54">
        <v>6</v>
      </c>
      <c r="CH10" s="134">
        <f t="shared" si="1"/>
        <v>3.51</v>
      </c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</row>
    <row r="11" spans="1:174" s="10" customFormat="1" ht="18" customHeight="1">
      <c r="A11" s="111" t="s">
        <v>101</v>
      </c>
      <c r="B11" s="80" t="s">
        <v>89</v>
      </c>
      <c r="C11" s="80" t="s">
        <v>90</v>
      </c>
      <c r="D11" s="35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4">
        <v>1</v>
      </c>
      <c r="AL11" s="24">
        <v>1</v>
      </c>
      <c r="AM11" s="24">
        <v>1</v>
      </c>
      <c r="AN11" s="24">
        <v>1</v>
      </c>
      <c r="AO11" s="24">
        <v>1</v>
      </c>
      <c r="AP11" s="24">
        <v>1</v>
      </c>
      <c r="AQ11" s="24">
        <v>1</v>
      </c>
      <c r="AR11" s="24">
        <v>1</v>
      </c>
      <c r="AS11" s="24">
        <v>1</v>
      </c>
      <c r="AT11" s="24">
        <v>1</v>
      </c>
      <c r="AU11" s="24">
        <v>1</v>
      </c>
      <c r="AV11" s="24">
        <v>1</v>
      </c>
      <c r="AW11" s="24">
        <v>1</v>
      </c>
      <c r="AX11" s="24">
        <v>1</v>
      </c>
      <c r="AY11" s="116"/>
      <c r="AZ11" s="24">
        <v>1</v>
      </c>
      <c r="BA11" s="116"/>
      <c r="BB11" s="24">
        <v>1</v>
      </c>
      <c r="BC11" s="24">
        <v>1</v>
      </c>
      <c r="BD11" s="24">
        <v>1</v>
      </c>
      <c r="BE11" s="24">
        <v>1</v>
      </c>
      <c r="BF11" s="116"/>
      <c r="BG11" s="24">
        <v>1</v>
      </c>
      <c r="BH11" s="24">
        <v>1</v>
      </c>
      <c r="BI11" s="24">
        <v>1</v>
      </c>
      <c r="BJ11" s="24">
        <v>1</v>
      </c>
      <c r="BK11" s="36">
        <v>1</v>
      </c>
      <c r="BL11" s="35">
        <v>1</v>
      </c>
      <c r="BM11" s="24">
        <v>1</v>
      </c>
      <c r="BN11" s="24">
        <v>1</v>
      </c>
      <c r="BO11" s="24">
        <v>1</v>
      </c>
      <c r="BP11" s="24">
        <v>1</v>
      </c>
      <c r="BQ11" s="24">
        <v>1</v>
      </c>
      <c r="BR11" s="24">
        <v>1</v>
      </c>
      <c r="BS11" s="24">
        <v>1</v>
      </c>
      <c r="BT11" s="24">
        <v>1</v>
      </c>
      <c r="BU11" s="24">
        <v>1</v>
      </c>
      <c r="BV11" s="24">
        <v>1</v>
      </c>
      <c r="BW11" s="24">
        <v>1</v>
      </c>
      <c r="BX11" s="116"/>
      <c r="BY11" s="24">
        <v>1</v>
      </c>
      <c r="BZ11" s="36">
        <v>1</v>
      </c>
      <c r="CA11" s="47">
        <v>350992</v>
      </c>
      <c r="CB11" s="49">
        <v>0</v>
      </c>
      <c r="CC11" s="52">
        <v>351312</v>
      </c>
      <c r="CD11" s="53">
        <v>0</v>
      </c>
      <c r="CE11" s="129">
        <f>(CC11+CD11)-(CA11+CB11)</f>
        <v>320</v>
      </c>
      <c r="CF11" s="127">
        <f t="shared" si="0"/>
        <v>71</v>
      </c>
      <c r="CG11" s="54">
        <v>7</v>
      </c>
      <c r="CH11" s="134">
        <f t="shared" si="1"/>
        <v>1.95</v>
      </c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</row>
    <row r="12" spans="1:174" s="5" customFormat="1" ht="18" customHeight="1" thickBot="1">
      <c r="A12" s="113" t="s">
        <v>103</v>
      </c>
      <c r="B12" s="114" t="s">
        <v>93</v>
      </c>
      <c r="C12" s="114" t="s">
        <v>94</v>
      </c>
      <c r="D12" s="37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38">
        <v>1</v>
      </c>
      <c r="S12" s="38">
        <v>1</v>
      </c>
      <c r="T12" s="38">
        <v>1</v>
      </c>
      <c r="U12" s="38">
        <v>1</v>
      </c>
      <c r="V12" s="38">
        <v>1</v>
      </c>
      <c r="W12" s="38">
        <v>1</v>
      </c>
      <c r="X12" s="38">
        <v>1</v>
      </c>
      <c r="Y12" s="38">
        <v>1</v>
      </c>
      <c r="Z12" s="38">
        <v>1</v>
      </c>
      <c r="AA12" s="38">
        <v>1</v>
      </c>
      <c r="AB12" s="38">
        <v>1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8">
        <v>1</v>
      </c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37">
        <v>1</v>
      </c>
      <c r="BM12" s="117"/>
      <c r="BN12" s="38">
        <v>1</v>
      </c>
      <c r="BO12" s="38">
        <v>1</v>
      </c>
      <c r="BP12" s="38">
        <v>1</v>
      </c>
      <c r="BQ12" s="38">
        <v>1</v>
      </c>
      <c r="BR12" s="38">
        <v>1</v>
      </c>
      <c r="BS12" s="38">
        <v>1</v>
      </c>
      <c r="BT12" s="38">
        <v>1</v>
      </c>
      <c r="BU12" s="38">
        <v>1</v>
      </c>
      <c r="BV12" s="38">
        <v>1</v>
      </c>
      <c r="BW12" s="38">
        <v>1</v>
      </c>
      <c r="BX12" s="38">
        <v>1</v>
      </c>
      <c r="BY12" s="38">
        <v>1</v>
      </c>
      <c r="BZ12" s="39">
        <v>1</v>
      </c>
      <c r="CA12" s="124">
        <v>88104</v>
      </c>
      <c r="CB12" s="125">
        <v>0</v>
      </c>
      <c r="CC12" s="130">
        <v>88166</v>
      </c>
      <c r="CD12" s="131">
        <v>0</v>
      </c>
      <c r="CE12" s="132">
        <f>(CC12+CD12)-(CA12+CB12)</f>
        <v>62</v>
      </c>
      <c r="CF12" s="133">
        <f t="shared" si="0"/>
        <v>58</v>
      </c>
      <c r="CG12" s="115">
        <v>8</v>
      </c>
      <c r="CH12" s="123">
        <f t="shared" si="1"/>
        <v>0.5</v>
      </c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</row>
    <row r="13" spans="1:174" s="5" customFormat="1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18"/>
      <c r="CB13" s="18"/>
      <c r="CC13" s="19"/>
      <c r="CD13" s="19"/>
      <c r="CE13" s="27"/>
      <c r="CF13" s="20"/>
      <c r="CG13" s="20"/>
      <c r="CH13" s="20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</row>
    <row r="14" spans="79:174" s="3" customFormat="1" ht="15" customHeight="1">
      <c r="CA14" s="18"/>
      <c r="CB14" s="18"/>
      <c r="CC14" s="19"/>
      <c r="CD14" s="19"/>
      <c r="CE14" s="27"/>
      <c r="CF14" s="20"/>
      <c r="CG14" s="20"/>
      <c r="CH14" s="20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</row>
    <row r="15" spans="79:174" s="3" customFormat="1" ht="15" customHeight="1">
      <c r="CA15" s="18"/>
      <c r="CB15" s="18"/>
      <c r="CC15" s="19"/>
      <c r="CD15" s="19"/>
      <c r="CE15" s="27"/>
      <c r="CF15" s="20"/>
      <c r="CG15" s="20"/>
      <c r="CH15" s="20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</row>
    <row r="16" spans="79:174" s="3" customFormat="1" ht="15" customHeight="1">
      <c r="CA16" s="18"/>
      <c r="CB16" s="18"/>
      <c r="CC16" s="19"/>
      <c r="CD16" s="19"/>
      <c r="CE16" s="27"/>
      <c r="CF16" s="20"/>
      <c r="CG16" s="20"/>
      <c r="CH16" s="20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</row>
    <row r="17" spans="79:174" s="3" customFormat="1" ht="15" customHeight="1">
      <c r="CA17" s="18"/>
      <c r="CB17" s="18"/>
      <c r="CC17" s="19"/>
      <c r="CD17" s="19"/>
      <c r="CE17" s="27"/>
      <c r="CF17" s="20"/>
      <c r="CG17" s="20"/>
      <c r="CH17" s="20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</row>
    <row r="18" spans="79:174" s="3" customFormat="1" ht="15" customHeight="1">
      <c r="CA18" s="18"/>
      <c r="CB18" s="18"/>
      <c r="CC18" s="19"/>
      <c r="CD18" s="19"/>
      <c r="CE18" s="27"/>
      <c r="CF18" s="20"/>
      <c r="CG18" s="20"/>
      <c r="CH18" s="20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</row>
    <row r="19" spans="79:174" s="3" customFormat="1" ht="15" customHeight="1">
      <c r="CA19" s="18"/>
      <c r="CB19" s="18"/>
      <c r="CC19" s="19"/>
      <c r="CD19" s="19"/>
      <c r="CE19" s="27"/>
      <c r="CF19" s="20"/>
      <c r="CG19" s="20"/>
      <c r="CH19" s="20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</row>
    <row r="20" spans="79:174" s="3" customFormat="1" ht="15" customHeight="1">
      <c r="CA20" s="18"/>
      <c r="CB20" s="18"/>
      <c r="CC20" s="19"/>
      <c r="CD20" s="19"/>
      <c r="CE20" s="27"/>
      <c r="CF20" s="20"/>
      <c r="CG20" s="20"/>
      <c r="CH20" s="20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</row>
    <row r="21" spans="79:174" s="3" customFormat="1" ht="15" customHeight="1">
      <c r="CA21" s="18"/>
      <c r="CB21" s="18"/>
      <c r="CC21" s="19"/>
      <c r="CD21" s="19"/>
      <c r="CE21" s="27"/>
      <c r="CF21" s="20"/>
      <c r="CG21" s="20"/>
      <c r="CH21" s="20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</row>
    <row r="22" spans="79:174" s="3" customFormat="1" ht="15" customHeight="1">
      <c r="CA22" s="18"/>
      <c r="CB22" s="18"/>
      <c r="CC22" s="19"/>
      <c r="CD22" s="19"/>
      <c r="CE22" s="27"/>
      <c r="CF22" s="20"/>
      <c r="CG22" s="20"/>
      <c r="CH22" s="20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</row>
    <row r="23" spans="79:174" s="3" customFormat="1" ht="15" customHeight="1">
      <c r="CA23" s="18"/>
      <c r="CB23" s="18"/>
      <c r="CC23" s="19"/>
      <c r="CD23" s="19"/>
      <c r="CE23" s="27"/>
      <c r="CF23" s="20"/>
      <c r="CG23" s="20"/>
      <c r="CH23" s="20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</row>
    <row r="24" spans="79:174" s="3" customFormat="1" ht="15" customHeight="1">
      <c r="CA24" s="18"/>
      <c r="CB24" s="18"/>
      <c r="CC24" s="19"/>
      <c r="CD24" s="19"/>
      <c r="CE24" s="27"/>
      <c r="CF24" s="20"/>
      <c r="CG24" s="20"/>
      <c r="CH24" s="20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</row>
    <row r="25" spans="79:174" s="3" customFormat="1" ht="15" customHeight="1">
      <c r="CA25" s="18"/>
      <c r="CB25" s="18"/>
      <c r="CC25" s="19"/>
      <c r="CD25" s="19"/>
      <c r="CE25" s="27"/>
      <c r="CF25" s="20"/>
      <c r="CG25" s="20"/>
      <c r="CH25" s="20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</row>
    <row r="26" spans="79:174" s="3" customFormat="1" ht="15" customHeight="1">
      <c r="CA26" s="18"/>
      <c r="CB26" s="18"/>
      <c r="CC26" s="19"/>
      <c r="CD26" s="19"/>
      <c r="CE26" s="27"/>
      <c r="CF26" s="20"/>
      <c r="CG26" s="20"/>
      <c r="CH26" s="20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</row>
    <row r="27" spans="79:174" s="3" customFormat="1" ht="15" customHeight="1">
      <c r="CA27" s="18"/>
      <c r="CB27" s="18"/>
      <c r="CC27" s="19"/>
      <c r="CD27" s="19"/>
      <c r="CE27" s="27"/>
      <c r="CF27" s="20"/>
      <c r="CG27" s="20"/>
      <c r="CH27" s="20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</row>
    <row r="28" spans="79:174" s="3" customFormat="1" ht="15" customHeight="1">
      <c r="CA28" s="18"/>
      <c r="CB28" s="18"/>
      <c r="CC28" s="19"/>
      <c r="CD28" s="19"/>
      <c r="CE28" s="27"/>
      <c r="CF28" s="20"/>
      <c r="CG28" s="20"/>
      <c r="CH28" s="20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</row>
    <row r="29" spans="79:174" s="3" customFormat="1" ht="15" customHeight="1">
      <c r="CA29" s="18"/>
      <c r="CB29" s="18"/>
      <c r="CC29" s="19"/>
      <c r="CD29" s="19"/>
      <c r="CE29" s="27"/>
      <c r="CF29" s="20"/>
      <c r="CG29" s="20"/>
      <c r="CH29" s="20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</row>
    <row r="30" spans="79:174" s="3" customFormat="1" ht="15" customHeight="1">
      <c r="CA30" s="18"/>
      <c r="CB30" s="18"/>
      <c r="CC30" s="19"/>
      <c r="CD30" s="19"/>
      <c r="CE30" s="27"/>
      <c r="CF30" s="20"/>
      <c r="CG30" s="20"/>
      <c r="CH30" s="20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</row>
    <row r="31" spans="79:174" s="3" customFormat="1" ht="15" customHeight="1">
      <c r="CA31" s="18"/>
      <c r="CB31" s="18"/>
      <c r="CC31" s="19"/>
      <c r="CD31" s="19"/>
      <c r="CE31" s="27"/>
      <c r="CF31" s="20"/>
      <c r="CG31" s="20"/>
      <c r="CH31" s="20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</row>
    <row r="32" spans="79:174" s="3" customFormat="1" ht="15" customHeight="1">
      <c r="CA32" s="18"/>
      <c r="CB32" s="18"/>
      <c r="CC32" s="19"/>
      <c r="CD32" s="19"/>
      <c r="CE32" s="27"/>
      <c r="CF32" s="20"/>
      <c r="CG32" s="20"/>
      <c r="CH32" s="20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</row>
    <row r="33" spans="79:174" s="3" customFormat="1" ht="15" customHeight="1">
      <c r="CA33" s="18"/>
      <c r="CB33" s="18"/>
      <c r="CC33" s="19"/>
      <c r="CD33" s="19"/>
      <c r="CE33" s="27"/>
      <c r="CF33" s="20"/>
      <c r="CG33" s="20"/>
      <c r="CH33" s="20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</row>
    <row r="34" spans="79:174" s="3" customFormat="1" ht="15" customHeight="1">
      <c r="CA34" s="18"/>
      <c r="CB34" s="18"/>
      <c r="CC34" s="19"/>
      <c r="CD34" s="19"/>
      <c r="CE34" s="27"/>
      <c r="CF34" s="20"/>
      <c r="CG34" s="20"/>
      <c r="CH34" s="20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</row>
    <row r="35" spans="79:174" s="3" customFormat="1" ht="15" customHeight="1">
      <c r="CA35" s="18"/>
      <c r="CB35" s="18"/>
      <c r="CC35" s="19"/>
      <c r="CD35" s="19"/>
      <c r="CE35" s="27"/>
      <c r="CF35" s="20"/>
      <c r="CG35" s="20"/>
      <c r="CH35" s="20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</row>
    <row r="36" spans="79:174" s="3" customFormat="1" ht="15" customHeight="1">
      <c r="CA36" s="18"/>
      <c r="CB36" s="18"/>
      <c r="CC36" s="19"/>
      <c r="CD36" s="19"/>
      <c r="CE36" s="27"/>
      <c r="CF36" s="20"/>
      <c r="CG36" s="20"/>
      <c r="CH36" s="20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</row>
    <row r="37" spans="79:174" s="3" customFormat="1" ht="15" customHeight="1">
      <c r="CA37" s="18"/>
      <c r="CB37" s="18"/>
      <c r="CC37" s="19"/>
      <c r="CD37" s="19"/>
      <c r="CE37" s="27"/>
      <c r="CF37" s="20"/>
      <c r="CG37" s="20"/>
      <c r="CH37" s="20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</row>
    <row r="38" spans="79:174" s="3" customFormat="1" ht="15" customHeight="1">
      <c r="CA38" s="18"/>
      <c r="CB38" s="18"/>
      <c r="CC38" s="19"/>
      <c r="CD38" s="19"/>
      <c r="CE38" s="27"/>
      <c r="CF38" s="20"/>
      <c r="CG38" s="20"/>
      <c r="CH38" s="20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</row>
    <row r="39" spans="79:174" s="3" customFormat="1" ht="15" customHeight="1">
      <c r="CA39" s="18"/>
      <c r="CB39" s="18"/>
      <c r="CC39" s="19"/>
      <c r="CD39" s="19"/>
      <c r="CE39" s="27"/>
      <c r="CF39" s="20"/>
      <c r="CG39" s="20"/>
      <c r="CH39" s="20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</row>
    <row r="40" spans="79:174" s="3" customFormat="1" ht="15" customHeight="1">
      <c r="CA40" s="18"/>
      <c r="CB40" s="18"/>
      <c r="CC40" s="19"/>
      <c r="CD40" s="19"/>
      <c r="CE40" s="27"/>
      <c r="CF40" s="20"/>
      <c r="CG40" s="20"/>
      <c r="CH40" s="20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</row>
    <row r="41" spans="79:174" s="3" customFormat="1" ht="15" customHeight="1">
      <c r="CA41" s="18"/>
      <c r="CB41" s="18"/>
      <c r="CC41" s="19"/>
      <c r="CD41" s="19"/>
      <c r="CE41" s="27"/>
      <c r="CF41" s="20"/>
      <c r="CG41" s="20"/>
      <c r="CH41" s="20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</row>
    <row r="42" spans="79:174" s="3" customFormat="1" ht="15" customHeight="1">
      <c r="CA42" s="18"/>
      <c r="CB42" s="18"/>
      <c r="CC42" s="19"/>
      <c r="CD42" s="19"/>
      <c r="CE42" s="27"/>
      <c r="CF42" s="20"/>
      <c r="CG42" s="20"/>
      <c r="CH42" s="20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</row>
    <row r="43" spans="79:174" s="3" customFormat="1" ht="15" customHeight="1">
      <c r="CA43" s="18"/>
      <c r="CB43" s="18"/>
      <c r="CC43" s="19"/>
      <c r="CD43" s="19"/>
      <c r="CE43" s="27"/>
      <c r="CF43" s="20"/>
      <c r="CG43" s="20"/>
      <c r="CH43" s="20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</row>
    <row r="44" spans="79:174" s="3" customFormat="1" ht="15" customHeight="1">
      <c r="CA44" s="18"/>
      <c r="CB44" s="18"/>
      <c r="CC44" s="19"/>
      <c r="CD44" s="19"/>
      <c r="CE44" s="27"/>
      <c r="CF44" s="20"/>
      <c r="CG44" s="20"/>
      <c r="CH44" s="20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</row>
    <row r="45" spans="79:174" s="3" customFormat="1" ht="15" customHeight="1">
      <c r="CA45" s="18"/>
      <c r="CB45" s="18"/>
      <c r="CC45" s="19"/>
      <c r="CD45" s="19"/>
      <c r="CE45" s="27"/>
      <c r="CF45" s="20"/>
      <c r="CG45" s="20"/>
      <c r="CH45" s="20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</row>
    <row r="46" spans="79:174" s="3" customFormat="1" ht="15" customHeight="1">
      <c r="CA46" s="18"/>
      <c r="CB46" s="18"/>
      <c r="CC46" s="19"/>
      <c r="CD46" s="19"/>
      <c r="CE46" s="27"/>
      <c r="CF46" s="20"/>
      <c r="CG46" s="20"/>
      <c r="CH46" s="20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</row>
    <row r="47" spans="79:174" s="3" customFormat="1" ht="15" customHeight="1">
      <c r="CA47" s="18"/>
      <c r="CB47" s="18"/>
      <c r="CC47" s="19"/>
      <c r="CD47" s="19"/>
      <c r="CE47" s="27"/>
      <c r="CF47" s="20"/>
      <c r="CG47" s="20"/>
      <c r="CH47" s="20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</row>
    <row r="48" spans="79:174" s="3" customFormat="1" ht="15" customHeight="1">
      <c r="CA48" s="18"/>
      <c r="CB48" s="18"/>
      <c r="CC48" s="19"/>
      <c r="CD48" s="19"/>
      <c r="CE48" s="27"/>
      <c r="CF48" s="20"/>
      <c r="CG48" s="20"/>
      <c r="CH48" s="20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</row>
    <row r="49" spans="79:174" s="3" customFormat="1" ht="15" customHeight="1">
      <c r="CA49" s="18"/>
      <c r="CB49" s="18"/>
      <c r="CC49" s="19"/>
      <c r="CD49" s="19"/>
      <c r="CE49" s="27"/>
      <c r="CF49" s="20"/>
      <c r="CG49" s="20"/>
      <c r="CH49" s="20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</row>
    <row r="50" spans="79:174" s="3" customFormat="1" ht="15" customHeight="1">
      <c r="CA50" s="18"/>
      <c r="CB50" s="18"/>
      <c r="CC50" s="19"/>
      <c r="CD50" s="19"/>
      <c r="CE50" s="27"/>
      <c r="CF50" s="20"/>
      <c r="CG50" s="20"/>
      <c r="CH50" s="20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</row>
    <row r="51" spans="79:174" s="3" customFormat="1" ht="15" customHeight="1">
      <c r="CA51" s="18"/>
      <c r="CB51" s="18"/>
      <c r="CC51" s="19"/>
      <c r="CD51" s="19"/>
      <c r="CE51" s="27"/>
      <c r="CF51" s="20"/>
      <c r="CG51" s="20"/>
      <c r="CH51" s="20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</row>
    <row r="52" spans="79:174" s="3" customFormat="1" ht="15" customHeight="1">
      <c r="CA52" s="18"/>
      <c r="CB52" s="18"/>
      <c r="CC52" s="19"/>
      <c r="CD52" s="19"/>
      <c r="CE52" s="27"/>
      <c r="CF52" s="20"/>
      <c r="CG52" s="20"/>
      <c r="CH52" s="20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</row>
    <row r="53" spans="79:174" s="3" customFormat="1" ht="15" customHeight="1">
      <c r="CA53" s="18"/>
      <c r="CB53" s="18"/>
      <c r="CC53" s="19"/>
      <c r="CD53" s="19"/>
      <c r="CE53" s="27"/>
      <c r="CF53" s="20"/>
      <c r="CG53" s="20"/>
      <c r="CH53" s="20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</row>
    <row r="54" spans="79:174" s="3" customFormat="1" ht="15" customHeight="1">
      <c r="CA54" s="18"/>
      <c r="CB54" s="18"/>
      <c r="CC54" s="19"/>
      <c r="CD54" s="19"/>
      <c r="CE54" s="27"/>
      <c r="CF54" s="20"/>
      <c r="CG54" s="20"/>
      <c r="CH54" s="20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</row>
    <row r="55" spans="79:174" s="3" customFormat="1" ht="15" customHeight="1">
      <c r="CA55" s="18"/>
      <c r="CB55" s="18"/>
      <c r="CC55" s="19"/>
      <c r="CD55" s="19"/>
      <c r="CE55" s="27"/>
      <c r="CF55" s="20"/>
      <c r="CG55" s="20"/>
      <c r="CH55" s="20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</row>
    <row r="56" spans="79:174" s="3" customFormat="1" ht="15" customHeight="1">
      <c r="CA56" s="18"/>
      <c r="CB56" s="18"/>
      <c r="CC56" s="19"/>
      <c r="CD56" s="19"/>
      <c r="CE56" s="27"/>
      <c r="CF56" s="20"/>
      <c r="CG56" s="20"/>
      <c r="CH56" s="20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</row>
    <row r="57" spans="79:174" s="3" customFormat="1" ht="15" customHeight="1">
      <c r="CA57" s="18"/>
      <c r="CB57" s="18"/>
      <c r="CC57" s="19"/>
      <c r="CD57" s="19"/>
      <c r="CE57" s="27"/>
      <c r="CF57" s="20"/>
      <c r="CG57" s="20"/>
      <c r="CH57" s="20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</row>
    <row r="58" spans="79:174" s="3" customFormat="1" ht="15" customHeight="1">
      <c r="CA58" s="18"/>
      <c r="CB58" s="18"/>
      <c r="CC58" s="19"/>
      <c r="CD58" s="19"/>
      <c r="CE58" s="27"/>
      <c r="CF58" s="20"/>
      <c r="CG58" s="20"/>
      <c r="CH58" s="20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</row>
    <row r="59" spans="79:174" s="3" customFormat="1" ht="15" customHeight="1">
      <c r="CA59" s="18"/>
      <c r="CB59" s="18"/>
      <c r="CC59" s="19"/>
      <c r="CD59" s="19"/>
      <c r="CE59" s="27"/>
      <c r="CF59" s="20"/>
      <c r="CG59" s="20"/>
      <c r="CH59" s="20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</row>
    <row r="60" spans="79:174" s="3" customFormat="1" ht="15" customHeight="1">
      <c r="CA60" s="18"/>
      <c r="CB60" s="18"/>
      <c r="CC60" s="19"/>
      <c r="CD60" s="19"/>
      <c r="CE60" s="27"/>
      <c r="CF60" s="20"/>
      <c r="CG60" s="20"/>
      <c r="CH60" s="20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</row>
    <row r="61" spans="79:174" s="3" customFormat="1" ht="15" customHeight="1">
      <c r="CA61" s="18"/>
      <c r="CB61" s="18"/>
      <c r="CC61" s="19"/>
      <c r="CD61" s="19"/>
      <c r="CE61" s="27"/>
      <c r="CF61" s="20"/>
      <c r="CG61" s="20"/>
      <c r="CH61" s="20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</row>
    <row r="62" spans="79:174" s="3" customFormat="1" ht="15" customHeight="1">
      <c r="CA62" s="18"/>
      <c r="CB62" s="18"/>
      <c r="CC62" s="19"/>
      <c r="CD62" s="19"/>
      <c r="CE62" s="27"/>
      <c r="CF62" s="20"/>
      <c r="CG62" s="20"/>
      <c r="CH62" s="20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</row>
    <row r="63" spans="79:174" s="3" customFormat="1" ht="15" customHeight="1">
      <c r="CA63" s="18"/>
      <c r="CB63" s="18"/>
      <c r="CC63" s="19"/>
      <c r="CD63" s="19"/>
      <c r="CE63" s="27"/>
      <c r="CF63" s="20"/>
      <c r="CG63" s="20"/>
      <c r="CH63" s="20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</row>
    <row r="64" spans="79:174" s="3" customFormat="1" ht="15" customHeight="1">
      <c r="CA64" s="18"/>
      <c r="CB64" s="18"/>
      <c r="CC64" s="19"/>
      <c r="CD64" s="19"/>
      <c r="CE64" s="27"/>
      <c r="CF64" s="20"/>
      <c r="CG64" s="20"/>
      <c r="CH64" s="20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</row>
    <row r="65" spans="79:174" s="3" customFormat="1" ht="15" customHeight="1">
      <c r="CA65" s="18"/>
      <c r="CB65" s="18"/>
      <c r="CC65" s="19"/>
      <c r="CD65" s="19"/>
      <c r="CE65" s="27"/>
      <c r="CF65" s="20"/>
      <c r="CG65" s="20"/>
      <c r="CH65" s="20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</row>
    <row r="66" spans="79:174" s="3" customFormat="1" ht="15" customHeight="1">
      <c r="CA66" s="18"/>
      <c r="CB66" s="18"/>
      <c r="CC66" s="19"/>
      <c r="CD66" s="19"/>
      <c r="CE66" s="27"/>
      <c r="CF66" s="20"/>
      <c r="CG66" s="20"/>
      <c r="CH66" s="20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</row>
    <row r="67" spans="79:174" s="3" customFormat="1" ht="15" customHeight="1">
      <c r="CA67" s="18"/>
      <c r="CB67" s="18"/>
      <c r="CC67" s="19"/>
      <c r="CD67" s="19"/>
      <c r="CE67" s="27"/>
      <c r="CF67" s="20"/>
      <c r="CG67" s="20"/>
      <c r="CH67" s="20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</row>
    <row r="68" spans="79:174" s="3" customFormat="1" ht="15" customHeight="1">
      <c r="CA68" s="18"/>
      <c r="CB68" s="18"/>
      <c r="CC68" s="19"/>
      <c r="CD68" s="19"/>
      <c r="CE68" s="27"/>
      <c r="CF68" s="20"/>
      <c r="CG68" s="20"/>
      <c r="CH68" s="20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</row>
    <row r="69" spans="79:174" s="3" customFormat="1" ht="15" customHeight="1">
      <c r="CA69" s="18"/>
      <c r="CB69" s="18"/>
      <c r="CC69" s="19"/>
      <c r="CD69" s="19"/>
      <c r="CE69" s="27"/>
      <c r="CF69" s="20"/>
      <c r="CG69" s="20"/>
      <c r="CH69" s="20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</row>
    <row r="70" spans="79:174" s="3" customFormat="1" ht="15" customHeight="1">
      <c r="CA70" s="18"/>
      <c r="CB70" s="18"/>
      <c r="CC70" s="19"/>
      <c r="CD70" s="19"/>
      <c r="CE70" s="27"/>
      <c r="CF70" s="20"/>
      <c r="CG70" s="20"/>
      <c r="CH70" s="20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</row>
    <row r="71" spans="79:174" s="3" customFormat="1" ht="15" customHeight="1">
      <c r="CA71" s="18"/>
      <c r="CB71" s="18"/>
      <c r="CC71" s="19"/>
      <c r="CD71" s="19"/>
      <c r="CE71" s="27"/>
      <c r="CF71" s="20"/>
      <c r="CG71" s="20"/>
      <c r="CH71" s="20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</row>
    <row r="72" spans="79:174" s="3" customFormat="1" ht="15" customHeight="1">
      <c r="CA72" s="18"/>
      <c r="CB72" s="18"/>
      <c r="CC72" s="19"/>
      <c r="CD72" s="19"/>
      <c r="CE72" s="27"/>
      <c r="CF72" s="20"/>
      <c r="CG72" s="20"/>
      <c r="CH72" s="20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</row>
    <row r="73" spans="79:174" s="3" customFormat="1" ht="15" customHeight="1">
      <c r="CA73" s="18"/>
      <c r="CB73" s="18"/>
      <c r="CC73" s="19"/>
      <c r="CD73" s="19"/>
      <c r="CE73" s="27"/>
      <c r="CF73" s="20"/>
      <c r="CG73" s="20"/>
      <c r="CH73" s="20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</row>
    <row r="74" spans="79:174" s="3" customFormat="1" ht="15" customHeight="1">
      <c r="CA74" s="18"/>
      <c r="CB74" s="18"/>
      <c r="CC74" s="19"/>
      <c r="CD74" s="19"/>
      <c r="CE74" s="27"/>
      <c r="CF74" s="20"/>
      <c r="CG74" s="20"/>
      <c r="CH74" s="20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</row>
    <row r="75" spans="79:174" s="3" customFormat="1" ht="15" customHeight="1">
      <c r="CA75" s="18"/>
      <c r="CB75" s="18"/>
      <c r="CC75" s="19"/>
      <c r="CD75" s="19"/>
      <c r="CE75" s="27"/>
      <c r="CF75" s="20"/>
      <c r="CG75" s="20"/>
      <c r="CH75" s="20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</row>
    <row r="76" spans="79:174" s="3" customFormat="1" ht="15" customHeight="1">
      <c r="CA76" s="18"/>
      <c r="CB76" s="18"/>
      <c r="CC76" s="19"/>
      <c r="CD76" s="19"/>
      <c r="CE76" s="27"/>
      <c r="CF76" s="20"/>
      <c r="CG76" s="20"/>
      <c r="CH76" s="20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</row>
    <row r="77" spans="79:174" s="3" customFormat="1" ht="15" customHeight="1">
      <c r="CA77" s="18"/>
      <c r="CB77" s="18"/>
      <c r="CC77" s="19"/>
      <c r="CD77" s="19"/>
      <c r="CE77" s="27"/>
      <c r="CF77" s="20"/>
      <c r="CG77" s="20"/>
      <c r="CH77" s="20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</row>
    <row r="78" spans="79:174" s="3" customFormat="1" ht="15" customHeight="1">
      <c r="CA78" s="18"/>
      <c r="CB78" s="18"/>
      <c r="CC78" s="19"/>
      <c r="CD78" s="19"/>
      <c r="CE78" s="27"/>
      <c r="CF78" s="20"/>
      <c r="CG78" s="20"/>
      <c r="CH78" s="20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</row>
    <row r="79" spans="79:174" s="3" customFormat="1" ht="15" customHeight="1">
      <c r="CA79" s="18"/>
      <c r="CB79" s="18"/>
      <c r="CC79" s="19"/>
      <c r="CD79" s="19"/>
      <c r="CE79" s="27"/>
      <c r="CF79" s="20"/>
      <c r="CG79" s="20"/>
      <c r="CH79" s="20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</row>
    <row r="80" spans="79:174" s="3" customFormat="1" ht="15" customHeight="1">
      <c r="CA80" s="18"/>
      <c r="CB80" s="18"/>
      <c r="CC80" s="19"/>
      <c r="CD80" s="19"/>
      <c r="CE80" s="27"/>
      <c r="CF80" s="20"/>
      <c r="CG80" s="20"/>
      <c r="CH80" s="20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</row>
    <row r="81" spans="79:174" s="3" customFormat="1" ht="15" customHeight="1">
      <c r="CA81" s="18"/>
      <c r="CB81" s="18"/>
      <c r="CC81" s="19"/>
      <c r="CD81" s="19"/>
      <c r="CE81" s="27"/>
      <c r="CF81" s="20"/>
      <c r="CG81" s="20"/>
      <c r="CH81" s="20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</row>
    <row r="82" spans="79:174" s="3" customFormat="1" ht="15" customHeight="1">
      <c r="CA82" s="18"/>
      <c r="CB82" s="18"/>
      <c r="CC82" s="19"/>
      <c r="CD82" s="19"/>
      <c r="CE82" s="27"/>
      <c r="CF82" s="20"/>
      <c r="CG82" s="20"/>
      <c r="CH82" s="20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</row>
    <row r="83" spans="79:174" s="3" customFormat="1" ht="15" customHeight="1">
      <c r="CA83" s="18"/>
      <c r="CB83" s="18"/>
      <c r="CC83" s="19"/>
      <c r="CD83" s="19"/>
      <c r="CE83" s="27"/>
      <c r="CF83" s="20"/>
      <c r="CG83" s="20"/>
      <c r="CH83" s="20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</row>
    <row r="84" spans="79:174" s="3" customFormat="1" ht="15" customHeight="1">
      <c r="CA84" s="18"/>
      <c r="CB84" s="18"/>
      <c r="CC84" s="19"/>
      <c r="CD84" s="19"/>
      <c r="CE84" s="27"/>
      <c r="CF84" s="20"/>
      <c r="CG84" s="20"/>
      <c r="CH84" s="20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</row>
    <row r="85" spans="79:174" s="3" customFormat="1" ht="15" customHeight="1">
      <c r="CA85" s="18"/>
      <c r="CB85" s="18"/>
      <c r="CC85" s="19"/>
      <c r="CD85" s="19"/>
      <c r="CE85" s="27"/>
      <c r="CF85" s="20"/>
      <c r="CG85" s="20"/>
      <c r="CH85" s="20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</row>
    <row r="86" spans="79:174" s="3" customFormat="1" ht="15" customHeight="1">
      <c r="CA86" s="18"/>
      <c r="CB86" s="18"/>
      <c r="CC86" s="19"/>
      <c r="CD86" s="19"/>
      <c r="CE86" s="27"/>
      <c r="CF86" s="20"/>
      <c r="CG86" s="20"/>
      <c r="CH86" s="20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</row>
    <row r="87" spans="79:174" s="3" customFormat="1" ht="15" customHeight="1">
      <c r="CA87" s="18"/>
      <c r="CB87" s="18"/>
      <c r="CC87" s="19"/>
      <c r="CD87" s="19"/>
      <c r="CE87" s="27"/>
      <c r="CF87" s="20"/>
      <c r="CG87" s="20"/>
      <c r="CH87" s="20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</row>
    <row r="88" spans="79:174" s="3" customFormat="1" ht="15" customHeight="1">
      <c r="CA88" s="18"/>
      <c r="CB88" s="18"/>
      <c r="CC88" s="19"/>
      <c r="CD88" s="19"/>
      <c r="CE88" s="27"/>
      <c r="CF88" s="20"/>
      <c r="CG88" s="20"/>
      <c r="CH88" s="20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</row>
    <row r="89" spans="79:174" s="3" customFormat="1" ht="15" customHeight="1">
      <c r="CA89" s="18"/>
      <c r="CB89" s="18"/>
      <c r="CC89" s="19"/>
      <c r="CD89" s="19"/>
      <c r="CE89" s="27"/>
      <c r="CF89" s="20"/>
      <c r="CG89" s="20"/>
      <c r="CH89" s="20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</row>
    <row r="90" spans="79:174" s="3" customFormat="1" ht="15" customHeight="1">
      <c r="CA90" s="18"/>
      <c r="CB90" s="18"/>
      <c r="CC90" s="19"/>
      <c r="CD90" s="19"/>
      <c r="CE90" s="27"/>
      <c r="CF90" s="20"/>
      <c r="CG90" s="20"/>
      <c r="CH90" s="20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</row>
    <row r="91" spans="79:174" s="3" customFormat="1" ht="15" customHeight="1">
      <c r="CA91" s="18"/>
      <c r="CB91" s="18"/>
      <c r="CC91" s="19"/>
      <c r="CD91" s="19"/>
      <c r="CE91" s="27"/>
      <c r="CF91" s="20"/>
      <c r="CG91" s="20"/>
      <c r="CH91" s="20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</row>
    <row r="92" spans="79:174" s="3" customFormat="1" ht="15" customHeight="1">
      <c r="CA92" s="18"/>
      <c r="CB92" s="18"/>
      <c r="CC92" s="19"/>
      <c r="CD92" s="19"/>
      <c r="CE92" s="27"/>
      <c r="CF92" s="20"/>
      <c r="CG92" s="20"/>
      <c r="CH92" s="20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</row>
    <row r="93" spans="79:174" s="3" customFormat="1" ht="15" customHeight="1">
      <c r="CA93" s="18"/>
      <c r="CB93" s="18"/>
      <c r="CC93" s="19"/>
      <c r="CD93" s="19"/>
      <c r="CE93" s="27"/>
      <c r="CF93" s="20"/>
      <c r="CG93" s="20"/>
      <c r="CH93" s="20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</row>
    <row r="94" spans="79:174" s="3" customFormat="1" ht="15" customHeight="1">
      <c r="CA94" s="18"/>
      <c r="CB94" s="18"/>
      <c r="CC94" s="19"/>
      <c r="CD94" s="19"/>
      <c r="CE94" s="27"/>
      <c r="CF94" s="20"/>
      <c r="CG94" s="20"/>
      <c r="CH94" s="20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</row>
    <row r="95" spans="79:174" s="3" customFormat="1" ht="15" customHeight="1">
      <c r="CA95" s="18"/>
      <c r="CB95" s="18"/>
      <c r="CC95" s="19"/>
      <c r="CD95" s="19"/>
      <c r="CE95" s="27"/>
      <c r="CF95" s="20"/>
      <c r="CG95" s="20"/>
      <c r="CH95" s="20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</row>
    <row r="96" spans="79:174" s="3" customFormat="1" ht="15" customHeight="1">
      <c r="CA96" s="18"/>
      <c r="CB96" s="18"/>
      <c r="CC96" s="19"/>
      <c r="CD96" s="19"/>
      <c r="CE96" s="27"/>
      <c r="CF96" s="20"/>
      <c r="CG96" s="20"/>
      <c r="CH96" s="20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</row>
    <row r="97" spans="79:174" s="3" customFormat="1" ht="15" customHeight="1">
      <c r="CA97" s="18"/>
      <c r="CB97" s="18"/>
      <c r="CC97" s="19"/>
      <c r="CD97" s="19"/>
      <c r="CE97" s="27"/>
      <c r="CF97" s="20"/>
      <c r="CG97" s="20"/>
      <c r="CH97" s="20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</row>
    <row r="98" spans="79:174" s="3" customFormat="1" ht="15" customHeight="1">
      <c r="CA98" s="18"/>
      <c r="CB98" s="18"/>
      <c r="CC98" s="19"/>
      <c r="CD98" s="19"/>
      <c r="CE98" s="27"/>
      <c r="CF98" s="20"/>
      <c r="CG98" s="20"/>
      <c r="CH98" s="20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</row>
    <row r="99" spans="79:174" s="3" customFormat="1" ht="15" customHeight="1">
      <c r="CA99" s="18"/>
      <c r="CB99" s="18"/>
      <c r="CC99" s="19"/>
      <c r="CD99" s="19"/>
      <c r="CE99" s="27"/>
      <c r="CF99" s="20"/>
      <c r="CG99" s="20"/>
      <c r="CH99" s="20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</row>
    <row r="100" spans="79:174" s="3" customFormat="1" ht="15" customHeight="1">
      <c r="CA100" s="18"/>
      <c r="CB100" s="18"/>
      <c r="CC100" s="19"/>
      <c r="CD100" s="19"/>
      <c r="CE100" s="27"/>
      <c r="CF100" s="20"/>
      <c r="CG100" s="20"/>
      <c r="CH100" s="20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</row>
    <row r="101" spans="79:174" s="3" customFormat="1" ht="15" customHeight="1">
      <c r="CA101" s="18"/>
      <c r="CB101" s="18"/>
      <c r="CC101" s="19"/>
      <c r="CD101" s="19"/>
      <c r="CE101" s="27"/>
      <c r="CF101" s="20"/>
      <c r="CG101" s="20"/>
      <c r="CH101" s="20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</row>
    <row r="102" spans="79:174" s="3" customFormat="1" ht="15" customHeight="1">
      <c r="CA102" s="18"/>
      <c r="CB102" s="18"/>
      <c r="CC102" s="19"/>
      <c r="CD102" s="19"/>
      <c r="CE102" s="27"/>
      <c r="CF102" s="20"/>
      <c r="CG102" s="20"/>
      <c r="CH102" s="20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</row>
    <row r="103" spans="79:174" s="3" customFormat="1" ht="15" customHeight="1">
      <c r="CA103" s="18"/>
      <c r="CB103" s="18"/>
      <c r="CC103" s="19"/>
      <c r="CD103" s="19"/>
      <c r="CE103" s="27"/>
      <c r="CF103" s="20"/>
      <c r="CG103" s="20"/>
      <c r="CH103" s="20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</row>
    <row r="104" spans="79:174" s="3" customFormat="1" ht="15" customHeight="1">
      <c r="CA104" s="18"/>
      <c r="CB104" s="18"/>
      <c r="CC104" s="19"/>
      <c r="CD104" s="19"/>
      <c r="CE104" s="27"/>
      <c r="CF104" s="20"/>
      <c r="CG104" s="20"/>
      <c r="CH104" s="20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</row>
    <row r="105" spans="79:174" s="3" customFormat="1" ht="15" customHeight="1">
      <c r="CA105" s="18"/>
      <c r="CB105" s="18"/>
      <c r="CC105" s="19"/>
      <c r="CD105" s="19"/>
      <c r="CE105" s="27"/>
      <c r="CF105" s="20"/>
      <c r="CG105" s="20"/>
      <c r="CH105" s="20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</row>
    <row r="106" spans="79:174" s="3" customFormat="1" ht="15" customHeight="1">
      <c r="CA106" s="18"/>
      <c r="CB106" s="18"/>
      <c r="CC106" s="19"/>
      <c r="CD106" s="19"/>
      <c r="CE106" s="27"/>
      <c r="CF106" s="20"/>
      <c r="CG106" s="20"/>
      <c r="CH106" s="20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</row>
    <row r="107" spans="79:174" s="3" customFormat="1" ht="15" customHeight="1">
      <c r="CA107" s="18"/>
      <c r="CB107" s="18"/>
      <c r="CC107" s="19"/>
      <c r="CD107" s="19"/>
      <c r="CE107" s="27"/>
      <c r="CF107" s="20"/>
      <c r="CG107" s="20"/>
      <c r="CH107" s="20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</row>
    <row r="108" spans="79:174" s="3" customFormat="1" ht="15" customHeight="1">
      <c r="CA108" s="18"/>
      <c r="CB108" s="18"/>
      <c r="CC108" s="19"/>
      <c r="CD108" s="19"/>
      <c r="CE108" s="27"/>
      <c r="CF108" s="20"/>
      <c r="CG108" s="20"/>
      <c r="CH108" s="20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</row>
    <row r="109" spans="79:174" s="3" customFormat="1" ht="15" customHeight="1">
      <c r="CA109" s="18"/>
      <c r="CB109" s="18"/>
      <c r="CC109" s="19"/>
      <c r="CD109" s="19"/>
      <c r="CE109" s="27"/>
      <c r="CF109" s="20"/>
      <c r="CG109" s="20"/>
      <c r="CH109" s="20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</row>
    <row r="110" spans="79:174" s="3" customFormat="1" ht="15" customHeight="1">
      <c r="CA110" s="18"/>
      <c r="CB110" s="18"/>
      <c r="CC110" s="19"/>
      <c r="CD110" s="19"/>
      <c r="CE110" s="27"/>
      <c r="CF110" s="20"/>
      <c r="CG110" s="20"/>
      <c r="CH110" s="20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</row>
    <row r="111" spans="79:174" s="3" customFormat="1" ht="15" customHeight="1">
      <c r="CA111" s="18"/>
      <c r="CB111" s="18"/>
      <c r="CC111" s="19"/>
      <c r="CD111" s="19"/>
      <c r="CE111" s="27"/>
      <c r="CF111" s="20"/>
      <c r="CG111" s="20"/>
      <c r="CH111" s="20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</row>
    <row r="112" spans="79:174" s="3" customFormat="1" ht="15" customHeight="1">
      <c r="CA112" s="18"/>
      <c r="CB112" s="18"/>
      <c r="CC112" s="19"/>
      <c r="CD112" s="19"/>
      <c r="CE112" s="27"/>
      <c r="CF112" s="20"/>
      <c r="CG112" s="20"/>
      <c r="CH112" s="20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</row>
    <row r="113" spans="79:174" s="3" customFormat="1" ht="15" customHeight="1">
      <c r="CA113" s="18"/>
      <c r="CB113" s="18"/>
      <c r="CC113" s="19"/>
      <c r="CD113" s="19"/>
      <c r="CE113" s="27"/>
      <c r="CF113" s="20"/>
      <c r="CG113" s="20"/>
      <c r="CH113" s="20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</row>
    <row r="114" spans="79:174" s="3" customFormat="1" ht="15" customHeight="1">
      <c r="CA114" s="18"/>
      <c r="CB114" s="18"/>
      <c r="CC114" s="19"/>
      <c r="CD114" s="19"/>
      <c r="CE114" s="27"/>
      <c r="CF114" s="20"/>
      <c r="CG114" s="20"/>
      <c r="CH114" s="20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</row>
    <row r="115" spans="79:174" s="3" customFormat="1" ht="15" customHeight="1">
      <c r="CA115" s="18"/>
      <c r="CB115" s="18"/>
      <c r="CC115" s="19"/>
      <c r="CD115" s="19"/>
      <c r="CE115" s="27"/>
      <c r="CF115" s="20"/>
      <c r="CG115" s="20"/>
      <c r="CH115" s="20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</row>
    <row r="116" spans="79:174" s="3" customFormat="1" ht="15" customHeight="1">
      <c r="CA116" s="18"/>
      <c r="CB116" s="18"/>
      <c r="CC116" s="19"/>
      <c r="CD116" s="19"/>
      <c r="CE116" s="27"/>
      <c r="CF116" s="20"/>
      <c r="CG116" s="20"/>
      <c r="CH116" s="20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</row>
    <row r="117" spans="79:174" s="3" customFormat="1" ht="15" customHeight="1">
      <c r="CA117" s="18"/>
      <c r="CB117" s="18"/>
      <c r="CC117" s="19"/>
      <c r="CD117" s="19"/>
      <c r="CE117" s="27"/>
      <c r="CF117" s="20"/>
      <c r="CG117" s="20"/>
      <c r="CH117" s="20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</row>
    <row r="118" spans="79:174" s="3" customFormat="1" ht="15" customHeight="1">
      <c r="CA118" s="18"/>
      <c r="CB118" s="18"/>
      <c r="CC118" s="19"/>
      <c r="CD118" s="19"/>
      <c r="CE118" s="27"/>
      <c r="CF118" s="20"/>
      <c r="CG118" s="20"/>
      <c r="CH118" s="20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</row>
    <row r="119" spans="79:174" s="3" customFormat="1" ht="15" customHeight="1">
      <c r="CA119" s="18"/>
      <c r="CB119" s="18"/>
      <c r="CC119" s="19"/>
      <c r="CD119" s="19"/>
      <c r="CE119" s="27"/>
      <c r="CF119" s="20"/>
      <c r="CG119" s="20"/>
      <c r="CH119" s="20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</row>
    <row r="120" spans="79:174" s="3" customFormat="1" ht="15" customHeight="1">
      <c r="CA120" s="18"/>
      <c r="CB120" s="18"/>
      <c r="CC120" s="19"/>
      <c r="CD120" s="19"/>
      <c r="CE120" s="27"/>
      <c r="CF120" s="20"/>
      <c r="CG120" s="20"/>
      <c r="CH120" s="20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</row>
    <row r="121" spans="79:174" s="3" customFormat="1" ht="15" customHeight="1">
      <c r="CA121" s="18"/>
      <c r="CB121" s="18"/>
      <c r="CC121" s="19"/>
      <c r="CD121" s="19"/>
      <c r="CE121" s="27"/>
      <c r="CF121" s="20"/>
      <c r="CG121" s="20"/>
      <c r="CH121" s="20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</row>
    <row r="122" spans="79:174" s="3" customFormat="1" ht="15" customHeight="1">
      <c r="CA122" s="18"/>
      <c r="CB122" s="18"/>
      <c r="CC122" s="19"/>
      <c r="CD122" s="19"/>
      <c r="CE122" s="27"/>
      <c r="CF122" s="20"/>
      <c r="CG122" s="20"/>
      <c r="CH122" s="20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</row>
    <row r="123" spans="79:174" s="3" customFormat="1" ht="15" customHeight="1">
      <c r="CA123" s="18"/>
      <c r="CB123" s="18"/>
      <c r="CC123" s="19"/>
      <c r="CD123" s="19"/>
      <c r="CE123" s="27"/>
      <c r="CF123" s="20"/>
      <c r="CG123" s="20"/>
      <c r="CH123" s="20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</row>
    <row r="124" spans="79:174" s="3" customFormat="1" ht="15" customHeight="1">
      <c r="CA124" s="18"/>
      <c r="CB124" s="18"/>
      <c r="CC124" s="19"/>
      <c r="CD124" s="19"/>
      <c r="CE124" s="27"/>
      <c r="CF124" s="20"/>
      <c r="CG124" s="20"/>
      <c r="CH124" s="20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</row>
    <row r="125" spans="79:174" s="3" customFormat="1" ht="15" customHeight="1">
      <c r="CA125" s="18"/>
      <c r="CB125" s="18"/>
      <c r="CC125" s="19"/>
      <c r="CD125" s="19"/>
      <c r="CE125" s="27"/>
      <c r="CF125" s="20"/>
      <c r="CG125" s="20"/>
      <c r="CH125" s="20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</row>
    <row r="126" spans="79:174" s="3" customFormat="1" ht="15" customHeight="1">
      <c r="CA126" s="18"/>
      <c r="CB126" s="18"/>
      <c r="CC126" s="19"/>
      <c r="CD126" s="19"/>
      <c r="CE126" s="27"/>
      <c r="CF126" s="20"/>
      <c r="CG126" s="20"/>
      <c r="CH126" s="20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</row>
    <row r="127" spans="79:174" s="3" customFormat="1" ht="15" customHeight="1">
      <c r="CA127" s="18"/>
      <c r="CB127" s="18"/>
      <c r="CC127" s="19"/>
      <c r="CD127" s="19"/>
      <c r="CE127" s="27"/>
      <c r="CF127" s="20"/>
      <c r="CG127" s="20"/>
      <c r="CH127" s="20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</row>
    <row r="128" spans="79:174" s="3" customFormat="1" ht="15" customHeight="1">
      <c r="CA128" s="18"/>
      <c r="CB128" s="18"/>
      <c r="CC128" s="19"/>
      <c r="CD128" s="19"/>
      <c r="CE128" s="27"/>
      <c r="CF128" s="20"/>
      <c r="CG128" s="20"/>
      <c r="CH128" s="20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</row>
    <row r="129" spans="79:174" s="3" customFormat="1" ht="15" customHeight="1">
      <c r="CA129" s="18"/>
      <c r="CB129" s="18"/>
      <c r="CC129" s="19"/>
      <c r="CD129" s="19"/>
      <c r="CE129" s="27"/>
      <c r="CF129" s="20"/>
      <c r="CG129" s="20"/>
      <c r="CH129" s="20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</row>
    <row r="130" spans="79:174" s="3" customFormat="1" ht="15" customHeight="1">
      <c r="CA130" s="18"/>
      <c r="CB130" s="18"/>
      <c r="CC130" s="19"/>
      <c r="CD130" s="19"/>
      <c r="CE130" s="27"/>
      <c r="CF130" s="20"/>
      <c r="CG130" s="20"/>
      <c r="CH130" s="20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</row>
    <row r="131" spans="79:174" s="3" customFormat="1" ht="15" customHeight="1">
      <c r="CA131" s="18"/>
      <c r="CB131" s="18"/>
      <c r="CC131" s="19"/>
      <c r="CD131" s="19"/>
      <c r="CE131" s="27"/>
      <c r="CF131" s="20"/>
      <c r="CG131" s="20"/>
      <c r="CH131" s="20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</row>
    <row r="132" spans="79:174" s="3" customFormat="1" ht="15" customHeight="1">
      <c r="CA132" s="18"/>
      <c r="CB132" s="18"/>
      <c r="CC132" s="19"/>
      <c r="CD132" s="19"/>
      <c r="CE132" s="27"/>
      <c r="CF132" s="20"/>
      <c r="CG132" s="20"/>
      <c r="CH132" s="20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</row>
    <row r="133" spans="79:174" s="3" customFormat="1" ht="15" customHeight="1">
      <c r="CA133" s="18"/>
      <c r="CB133" s="18"/>
      <c r="CC133" s="19"/>
      <c r="CD133" s="19"/>
      <c r="CE133" s="27"/>
      <c r="CF133" s="20"/>
      <c r="CG133" s="20"/>
      <c r="CH133" s="20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</row>
    <row r="134" spans="79:174" s="3" customFormat="1" ht="15" customHeight="1">
      <c r="CA134" s="18"/>
      <c r="CB134" s="18"/>
      <c r="CC134" s="19"/>
      <c r="CD134" s="19"/>
      <c r="CE134" s="27"/>
      <c r="CF134" s="20"/>
      <c r="CG134" s="20"/>
      <c r="CH134" s="20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</row>
    <row r="135" spans="79:174" s="3" customFormat="1" ht="15" customHeight="1">
      <c r="CA135" s="18"/>
      <c r="CB135" s="18"/>
      <c r="CC135" s="19"/>
      <c r="CD135" s="19"/>
      <c r="CE135" s="27"/>
      <c r="CF135" s="20"/>
      <c r="CG135" s="20"/>
      <c r="CH135" s="20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</row>
    <row r="136" spans="79:174" s="3" customFormat="1" ht="15" customHeight="1">
      <c r="CA136" s="18"/>
      <c r="CB136" s="18"/>
      <c r="CC136" s="19"/>
      <c r="CD136" s="19"/>
      <c r="CE136" s="27"/>
      <c r="CF136" s="20"/>
      <c r="CG136" s="20"/>
      <c r="CH136" s="20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</row>
    <row r="137" spans="79:174" s="3" customFormat="1" ht="15" customHeight="1">
      <c r="CA137" s="18"/>
      <c r="CB137" s="18"/>
      <c r="CC137" s="19"/>
      <c r="CD137" s="19"/>
      <c r="CE137" s="27"/>
      <c r="CF137" s="20"/>
      <c r="CG137" s="20"/>
      <c r="CH137" s="20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</row>
    <row r="138" spans="79:174" s="3" customFormat="1" ht="15" customHeight="1">
      <c r="CA138" s="18"/>
      <c r="CB138" s="18"/>
      <c r="CC138" s="19"/>
      <c r="CD138" s="19"/>
      <c r="CE138" s="27"/>
      <c r="CF138" s="20"/>
      <c r="CG138" s="20"/>
      <c r="CH138" s="20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</row>
    <row r="139" spans="79:174" s="3" customFormat="1" ht="15" customHeight="1">
      <c r="CA139" s="18"/>
      <c r="CB139" s="18"/>
      <c r="CC139" s="19"/>
      <c r="CD139" s="19"/>
      <c r="CE139" s="27"/>
      <c r="CF139" s="20"/>
      <c r="CG139" s="20"/>
      <c r="CH139" s="20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</row>
    <row r="140" spans="79:174" s="3" customFormat="1" ht="15" customHeight="1">
      <c r="CA140" s="18"/>
      <c r="CB140" s="18"/>
      <c r="CC140" s="19"/>
      <c r="CD140" s="19"/>
      <c r="CE140" s="27"/>
      <c r="CF140" s="20"/>
      <c r="CG140" s="20"/>
      <c r="CH140" s="20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</row>
    <row r="141" spans="79:174" s="3" customFormat="1" ht="15" customHeight="1">
      <c r="CA141" s="18"/>
      <c r="CB141" s="18"/>
      <c r="CC141" s="19"/>
      <c r="CD141" s="19"/>
      <c r="CE141" s="27"/>
      <c r="CF141" s="20"/>
      <c r="CG141" s="20"/>
      <c r="CH141" s="20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</row>
    <row r="142" spans="79:174" s="3" customFormat="1" ht="15" customHeight="1">
      <c r="CA142" s="18"/>
      <c r="CB142" s="18"/>
      <c r="CC142" s="19"/>
      <c r="CD142" s="19"/>
      <c r="CE142" s="27"/>
      <c r="CF142" s="20"/>
      <c r="CG142" s="20"/>
      <c r="CH142" s="20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</row>
    <row r="143" spans="79:174" s="3" customFormat="1" ht="15" customHeight="1">
      <c r="CA143" s="18"/>
      <c r="CB143" s="18"/>
      <c r="CC143" s="19"/>
      <c r="CD143" s="19"/>
      <c r="CE143" s="27"/>
      <c r="CF143" s="20"/>
      <c r="CG143" s="20"/>
      <c r="CH143" s="20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</row>
    <row r="144" spans="79:174" s="3" customFormat="1" ht="15" customHeight="1">
      <c r="CA144" s="18"/>
      <c r="CB144" s="18"/>
      <c r="CC144" s="19"/>
      <c r="CD144" s="19"/>
      <c r="CE144" s="27"/>
      <c r="CF144" s="20"/>
      <c r="CG144" s="20"/>
      <c r="CH144" s="20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</row>
    <row r="145" spans="79:174" s="3" customFormat="1" ht="15" customHeight="1">
      <c r="CA145" s="18"/>
      <c r="CB145" s="18"/>
      <c r="CC145" s="19"/>
      <c r="CD145" s="19"/>
      <c r="CE145" s="27"/>
      <c r="CF145" s="20"/>
      <c r="CG145" s="20"/>
      <c r="CH145" s="20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</row>
    <row r="146" spans="79:174" s="3" customFormat="1" ht="15" customHeight="1">
      <c r="CA146" s="18"/>
      <c r="CB146" s="18"/>
      <c r="CC146" s="19"/>
      <c r="CD146" s="19"/>
      <c r="CE146" s="27"/>
      <c r="CF146" s="20"/>
      <c r="CG146" s="20"/>
      <c r="CH146" s="20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</row>
    <row r="147" spans="79:174" s="3" customFormat="1" ht="15" customHeight="1">
      <c r="CA147" s="18"/>
      <c r="CB147" s="18"/>
      <c r="CC147" s="19"/>
      <c r="CD147" s="19"/>
      <c r="CE147" s="27"/>
      <c r="CF147" s="20"/>
      <c r="CG147" s="20"/>
      <c r="CH147" s="20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</row>
    <row r="148" spans="79:174" s="3" customFormat="1" ht="15" customHeight="1">
      <c r="CA148" s="18"/>
      <c r="CB148" s="18"/>
      <c r="CC148" s="19"/>
      <c r="CD148" s="19"/>
      <c r="CE148" s="27"/>
      <c r="CF148" s="20"/>
      <c r="CG148" s="20"/>
      <c r="CH148" s="20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</row>
    <row r="149" spans="79:174" s="3" customFormat="1" ht="15" customHeight="1">
      <c r="CA149" s="18"/>
      <c r="CB149" s="18"/>
      <c r="CC149" s="19"/>
      <c r="CD149" s="19"/>
      <c r="CE149" s="27"/>
      <c r="CF149" s="20"/>
      <c r="CG149" s="20"/>
      <c r="CH149" s="20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</row>
    <row r="150" spans="79:174" s="3" customFormat="1" ht="15" customHeight="1">
      <c r="CA150" s="18"/>
      <c r="CB150" s="18"/>
      <c r="CC150" s="19"/>
      <c r="CD150" s="19"/>
      <c r="CE150" s="27"/>
      <c r="CF150" s="20"/>
      <c r="CG150" s="20"/>
      <c r="CH150" s="20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</row>
    <row r="151" spans="79:174" s="3" customFormat="1" ht="15" customHeight="1">
      <c r="CA151" s="18"/>
      <c r="CB151" s="18"/>
      <c r="CC151" s="19"/>
      <c r="CD151" s="19"/>
      <c r="CE151" s="27"/>
      <c r="CF151" s="20"/>
      <c r="CG151" s="20"/>
      <c r="CH151" s="20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</row>
    <row r="152" spans="79:174" s="3" customFormat="1" ht="15" customHeight="1">
      <c r="CA152" s="18"/>
      <c r="CB152" s="18"/>
      <c r="CC152" s="19"/>
      <c r="CD152" s="19"/>
      <c r="CE152" s="27"/>
      <c r="CF152" s="20"/>
      <c r="CG152" s="20"/>
      <c r="CH152" s="20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</row>
    <row r="153" spans="79:174" s="3" customFormat="1" ht="15" customHeight="1">
      <c r="CA153" s="18"/>
      <c r="CB153" s="18"/>
      <c r="CC153" s="19"/>
      <c r="CD153" s="19"/>
      <c r="CE153" s="27"/>
      <c r="CF153" s="20"/>
      <c r="CG153" s="20"/>
      <c r="CH153" s="20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</row>
    <row r="154" spans="79:174" s="3" customFormat="1" ht="15" customHeight="1">
      <c r="CA154" s="18"/>
      <c r="CB154" s="18"/>
      <c r="CC154" s="19"/>
      <c r="CD154" s="19"/>
      <c r="CE154" s="27"/>
      <c r="CF154" s="20"/>
      <c r="CG154" s="20"/>
      <c r="CH154" s="20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</row>
    <row r="155" spans="79:174" s="3" customFormat="1" ht="15" customHeight="1">
      <c r="CA155" s="18"/>
      <c r="CB155" s="18"/>
      <c r="CC155" s="19"/>
      <c r="CD155" s="19"/>
      <c r="CE155" s="27"/>
      <c r="CF155" s="20"/>
      <c r="CG155" s="20"/>
      <c r="CH155" s="20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</row>
    <row r="156" spans="79:174" s="3" customFormat="1" ht="15" customHeight="1">
      <c r="CA156" s="18"/>
      <c r="CB156" s="18"/>
      <c r="CC156" s="19"/>
      <c r="CD156" s="19"/>
      <c r="CE156" s="27"/>
      <c r="CF156" s="20"/>
      <c r="CG156" s="20"/>
      <c r="CH156" s="20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</row>
    <row r="157" spans="79:174" s="3" customFormat="1" ht="15" customHeight="1">
      <c r="CA157" s="18"/>
      <c r="CB157" s="18"/>
      <c r="CC157" s="19"/>
      <c r="CD157" s="19"/>
      <c r="CE157" s="27"/>
      <c r="CF157" s="20"/>
      <c r="CG157" s="20"/>
      <c r="CH157" s="20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</row>
    <row r="158" spans="79:174" s="3" customFormat="1" ht="15" customHeight="1">
      <c r="CA158" s="18"/>
      <c r="CB158" s="18"/>
      <c r="CC158" s="19"/>
      <c r="CD158" s="19"/>
      <c r="CE158" s="27"/>
      <c r="CF158" s="20"/>
      <c r="CG158" s="20"/>
      <c r="CH158" s="20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</row>
    <row r="159" spans="79:174" s="3" customFormat="1" ht="15" customHeight="1">
      <c r="CA159" s="18"/>
      <c r="CB159" s="18"/>
      <c r="CC159" s="19"/>
      <c r="CD159" s="19"/>
      <c r="CE159" s="27"/>
      <c r="CF159" s="20"/>
      <c r="CG159" s="20"/>
      <c r="CH159" s="20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</row>
    <row r="160" spans="79:174" s="3" customFormat="1" ht="15" customHeight="1">
      <c r="CA160" s="18"/>
      <c r="CB160" s="18"/>
      <c r="CC160" s="19"/>
      <c r="CD160" s="19"/>
      <c r="CE160" s="27"/>
      <c r="CF160" s="20"/>
      <c r="CG160" s="20"/>
      <c r="CH160" s="20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</row>
    <row r="161" spans="79:174" s="3" customFormat="1" ht="15" customHeight="1">
      <c r="CA161" s="18"/>
      <c r="CB161" s="18"/>
      <c r="CC161" s="19"/>
      <c r="CD161" s="19"/>
      <c r="CE161" s="27"/>
      <c r="CF161" s="20"/>
      <c r="CG161" s="20"/>
      <c r="CH161" s="20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</row>
    <row r="162" spans="79:174" s="3" customFormat="1" ht="15" customHeight="1">
      <c r="CA162" s="18"/>
      <c r="CB162" s="18"/>
      <c r="CC162" s="19"/>
      <c r="CD162" s="19"/>
      <c r="CE162" s="27"/>
      <c r="CF162" s="20"/>
      <c r="CG162" s="20"/>
      <c r="CH162" s="20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</row>
    <row r="163" spans="79:174" s="3" customFormat="1" ht="15" customHeight="1">
      <c r="CA163" s="18"/>
      <c r="CB163" s="18"/>
      <c r="CC163" s="19"/>
      <c r="CD163" s="19"/>
      <c r="CE163" s="27"/>
      <c r="CF163" s="20"/>
      <c r="CG163" s="20"/>
      <c r="CH163" s="20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</row>
    <row r="164" spans="79:174" s="3" customFormat="1" ht="15" customHeight="1">
      <c r="CA164" s="18"/>
      <c r="CB164" s="18"/>
      <c r="CC164" s="19"/>
      <c r="CD164" s="19"/>
      <c r="CE164" s="27"/>
      <c r="CF164" s="20"/>
      <c r="CG164" s="20"/>
      <c r="CH164" s="20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</row>
    <row r="165" spans="79:174" s="3" customFormat="1" ht="15" customHeight="1">
      <c r="CA165" s="18"/>
      <c r="CB165" s="18"/>
      <c r="CC165" s="19"/>
      <c r="CD165" s="19"/>
      <c r="CE165" s="27"/>
      <c r="CF165" s="20"/>
      <c r="CG165" s="20"/>
      <c r="CH165" s="20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</row>
    <row r="166" spans="79:174" s="3" customFormat="1" ht="15" customHeight="1">
      <c r="CA166" s="18"/>
      <c r="CB166" s="18"/>
      <c r="CC166" s="19"/>
      <c r="CD166" s="19"/>
      <c r="CE166" s="27"/>
      <c r="CF166" s="20"/>
      <c r="CG166" s="20"/>
      <c r="CH166" s="20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</row>
    <row r="167" spans="79:174" s="3" customFormat="1" ht="15" customHeight="1">
      <c r="CA167" s="18"/>
      <c r="CB167" s="18"/>
      <c r="CC167" s="19"/>
      <c r="CD167" s="19"/>
      <c r="CE167" s="27"/>
      <c r="CF167" s="20"/>
      <c r="CG167" s="20"/>
      <c r="CH167" s="20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</row>
    <row r="168" spans="79:174" s="3" customFormat="1" ht="15" customHeight="1">
      <c r="CA168" s="18"/>
      <c r="CB168" s="18"/>
      <c r="CC168" s="19"/>
      <c r="CD168" s="19"/>
      <c r="CE168" s="27"/>
      <c r="CF168" s="20"/>
      <c r="CG168" s="20"/>
      <c r="CH168" s="20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</row>
    <row r="169" spans="79:174" s="3" customFormat="1" ht="15" customHeight="1">
      <c r="CA169" s="18"/>
      <c r="CB169" s="18"/>
      <c r="CC169" s="19"/>
      <c r="CD169" s="19"/>
      <c r="CE169" s="27"/>
      <c r="CF169" s="20"/>
      <c r="CG169" s="20"/>
      <c r="CH169" s="20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</row>
    <row r="170" spans="79:174" s="3" customFormat="1" ht="15" customHeight="1">
      <c r="CA170" s="18"/>
      <c r="CB170" s="18"/>
      <c r="CC170" s="19"/>
      <c r="CD170" s="19"/>
      <c r="CE170" s="27"/>
      <c r="CF170" s="20"/>
      <c r="CG170" s="20"/>
      <c r="CH170" s="20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</row>
    <row r="171" spans="79:174" s="3" customFormat="1" ht="15" customHeight="1">
      <c r="CA171" s="18"/>
      <c r="CB171" s="18"/>
      <c r="CC171" s="19"/>
      <c r="CD171" s="19"/>
      <c r="CE171" s="27"/>
      <c r="CF171" s="20"/>
      <c r="CG171" s="20"/>
      <c r="CH171" s="20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</row>
    <row r="172" spans="79:174" s="3" customFormat="1" ht="15" customHeight="1">
      <c r="CA172" s="18"/>
      <c r="CB172" s="18"/>
      <c r="CC172" s="19"/>
      <c r="CD172" s="19"/>
      <c r="CE172" s="27"/>
      <c r="CF172" s="20"/>
      <c r="CG172" s="20"/>
      <c r="CH172" s="20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</row>
    <row r="173" spans="79:174" s="3" customFormat="1" ht="15" customHeight="1">
      <c r="CA173" s="18"/>
      <c r="CB173" s="18"/>
      <c r="CC173" s="19"/>
      <c r="CD173" s="19"/>
      <c r="CE173" s="27"/>
      <c r="CF173" s="20"/>
      <c r="CG173" s="20"/>
      <c r="CH173" s="20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</row>
    <row r="174" spans="79:174" s="3" customFormat="1" ht="15" customHeight="1">
      <c r="CA174" s="18"/>
      <c r="CB174" s="18"/>
      <c r="CC174" s="19"/>
      <c r="CD174" s="19"/>
      <c r="CE174" s="27"/>
      <c r="CF174" s="20"/>
      <c r="CG174" s="20"/>
      <c r="CH174" s="20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</row>
    <row r="175" spans="79:174" s="3" customFormat="1" ht="15" customHeight="1">
      <c r="CA175" s="18"/>
      <c r="CB175" s="18"/>
      <c r="CC175" s="19"/>
      <c r="CD175" s="19"/>
      <c r="CE175" s="27"/>
      <c r="CF175" s="20"/>
      <c r="CG175" s="20"/>
      <c r="CH175" s="20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</row>
    <row r="176" spans="79:174" s="3" customFormat="1" ht="15" customHeight="1">
      <c r="CA176" s="18"/>
      <c r="CB176" s="18"/>
      <c r="CC176" s="19"/>
      <c r="CD176" s="19"/>
      <c r="CE176" s="27"/>
      <c r="CF176" s="20"/>
      <c r="CG176" s="20"/>
      <c r="CH176" s="20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</row>
    <row r="177" spans="79:174" s="3" customFormat="1" ht="15" customHeight="1">
      <c r="CA177" s="18"/>
      <c r="CB177" s="18"/>
      <c r="CC177" s="19"/>
      <c r="CD177" s="19"/>
      <c r="CE177" s="27"/>
      <c r="CF177" s="20"/>
      <c r="CG177" s="20"/>
      <c r="CH177" s="20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</row>
    <row r="178" spans="79:174" s="3" customFormat="1" ht="15" customHeight="1">
      <c r="CA178" s="18"/>
      <c r="CB178" s="18"/>
      <c r="CC178" s="19"/>
      <c r="CD178" s="19"/>
      <c r="CE178" s="27"/>
      <c r="CF178" s="20"/>
      <c r="CG178" s="20"/>
      <c r="CH178" s="20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</row>
    <row r="179" spans="79:174" s="3" customFormat="1" ht="15" customHeight="1">
      <c r="CA179" s="18"/>
      <c r="CB179" s="18"/>
      <c r="CC179" s="19"/>
      <c r="CD179" s="19"/>
      <c r="CE179" s="27"/>
      <c r="CF179" s="20"/>
      <c r="CG179" s="20"/>
      <c r="CH179" s="20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</row>
    <row r="180" spans="79:174" s="3" customFormat="1" ht="15" customHeight="1">
      <c r="CA180" s="18"/>
      <c r="CB180" s="18"/>
      <c r="CC180" s="19"/>
      <c r="CD180" s="19"/>
      <c r="CE180" s="27"/>
      <c r="CF180" s="20"/>
      <c r="CG180" s="20"/>
      <c r="CH180" s="20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</row>
    <row r="181" spans="79:174" s="3" customFormat="1" ht="15" customHeight="1">
      <c r="CA181" s="18"/>
      <c r="CB181" s="18"/>
      <c r="CC181" s="19"/>
      <c r="CD181" s="19"/>
      <c r="CE181" s="27"/>
      <c r="CF181" s="20"/>
      <c r="CG181" s="20"/>
      <c r="CH181" s="20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</row>
    <row r="182" spans="79:174" s="3" customFormat="1" ht="15" customHeight="1">
      <c r="CA182" s="18"/>
      <c r="CB182" s="18"/>
      <c r="CC182" s="19"/>
      <c r="CD182" s="19"/>
      <c r="CE182" s="27"/>
      <c r="CF182" s="20"/>
      <c r="CG182" s="20"/>
      <c r="CH182" s="20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</row>
    <row r="183" spans="79:174" s="3" customFormat="1" ht="15" customHeight="1">
      <c r="CA183" s="18"/>
      <c r="CB183" s="18"/>
      <c r="CC183" s="19"/>
      <c r="CD183" s="19"/>
      <c r="CE183" s="27"/>
      <c r="CF183" s="20"/>
      <c r="CG183" s="20"/>
      <c r="CH183" s="20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</row>
    <row r="184" spans="79:174" s="3" customFormat="1" ht="15" customHeight="1">
      <c r="CA184" s="18"/>
      <c r="CB184" s="18"/>
      <c r="CC184" s="19"/>
      <c r="CD184" s="19"/>
      <c r="CE184" s="27"/>
      <c r="CF184" s="20"/>
      <c r="CG184" s="20"/>
      <c r="CH184" s="20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</row>
    <row r="185" spans="79:174" s="3" customFormat="1" ht="15" customHeight="1">
      <c r="CA185" s="18"/>
      <c r="CB185" s="18"/>
      <c r="CC185" s="19"/>
      <c r="CD185" s="19"/>
      <c r="CE185" s="27"/>
      <c r="CF185" s="20"/>
      <c r="CG185" s="20"/>
      <c r="CH185" s="20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</row>
    <row r="186" spans="79:174" s="3" customFormat="1" ht="15" customHeight="1">
      <c r="CA186" s="18"/>
      <c r="CB186" s="18"/>
      <c r="CC186" s="19"/>
      <c r="CD186" s="19"/>
      <c r="CE186" s="27"/>
      <c r="CF186" s="20"/>
      <c r="CG186" s="20"/>
      <c r="CH186" s="20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</row>
    <row r="187" spans="79:174" s="3" customFormat="1" ht="15" customHeight="1">
      <c r="CA187" s="18"/>
      <c r="CB187" s="18"/>
      <c r="CC187" s="19"/>
      <c r="CD187" s="19"/>
      <c r="CE187" s="27"/>
      <c r="CF187" s="20"/>
      <c r="CG187" s="20"/>
      <c r="CH187" s="20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</row>
    <row r="188" spans="79:174" s="3" customFormat="1" ht="15" customHeight="1">
      <c r="CA188" s="18"/>
      <c r="CB188" s="18"/>
      <c r="CC188" s="19"/>
      <c r="CD188" s="19"/>
      <c r="CE188" s="27"/>
      <c r="CF188" s="20"/>
      <c r="CG188" s="20"/>
      <c r="CH188" s="20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</row>
    <row r="189" spans="79:174" s="3" customFormat="1" ht="15" customHeight="1">
      <c r="CA189" s="18"/>
      <c r="CB189" s="18"/>
      <c r="CC189" s="19"/>
      <c r="CD189" s="19"/>
      <c r="CE189" s="27"/>
      <c r="CF189" s="20"/>
      <c r="CG189" s="20"/>
      <c r="CH189" s="20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</row>
    <row r="190" spans="79:174" s="3" customFormat="1" ht="15" customHeight="1">
      <c r="CA190" s="18"/>
      <c r="CB190" s="18"/>
      <c r="CC190" s="19"/>
      <c r="CD190" s="19"/>
      <c r="CE190" s="27"/>
      <c r="CF190" s="20"/>
      <c r="CG190" s="20"/>
      <c r="CH190" s="20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</row>
    <row r="191" spans="79:174" s="3" customFormat="1" ht="15" customHeight="1">
      <c r="CA191" s="18"/>
      <c r="CB191" s="18"/>
      <c r="CC191" s="19"/>
      <c r="CD191" s="19"/>
      <c r="CE191" s="27"/>
      <c r="CF191" s="20"/>
      <c r="CG191" s="20"/>
      <c r="CH191" s="20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</row>
    <row r="192" spans="79:174" s="3" customFormat="1" ht="15" customHeight="1">
      <c r="CA192" s="18"/>
      <c r="CB192" s="18"/>
      <c r="CC192" s="19"/>
      <c r="CD192" s="19"/>
      <c r="CE192" s="27"/>
      <c r="CF192" s="20"/>
      <c r="CG192" s="20"/>
      <c r="CH192" s="20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</row>
    <row r="193" spans="79:174" s="3" customFormat="1" ht="15" customHeight="1">
      <c r="CA193" s="18"/>
      <c r="CB193" s="18"/>
      <c r="CC193" s="19"/>
      <c r="CD193" s="19"/>
      <c r="CE193" s="27"/>
      <c r="CF193" s="20"/>
      <c r="CG193" s="20"/>
      <c r="CH193" s="20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</row>
    <row r="194" spans="79:174" s="3" customFormat="1" ht="15" customHeight="1">
      <c r="CA194" s="18"/>
      <c r="CB194" s="18"/>
      <c r="CC194" s="19"/>
      <c r="CD194" s="19"/>
      <c r="CE194" s="27"/>
      <c r="CF194" s="20"/>
      <c r="CG194" s="20"/>
      <c r="CH194" s="20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</row>
    <row r="195" spans="79:174" s="3" customFormat="1" ht="15" customHeight="1">
      <c r="CA195" s="18"/>
      <c r="CB195" s="18"/>
      <c r="CC195" s="19"/>
      <c r="CD195" s="19"/>
      <c r="CE195" s="27"/>
      <c r="CF195" s="20"/>
      <c r="CG195" s="20"/>
      <c r="CH195" s="20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</row>
    <row r="196" spans="79:174" s="3" customFormat="1" ht="15" customHeight="1">
      <c r="CA196" s="18"/>
      <c r="CB196" s="18"/>
      <c r="CC196" s="19"/>
      <c r="CD196" s="19"/>
      <c r="CE196" s="27"/>
      <c r="CF196" s="20"/>
      <c r="CG196" s="20"/>
      <c r="CH196" s="20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</row>
    <row r="197" spans="79:174" s="3" customFormat="1" ht="15" customHeight="1">
      <c r="CA197" s="18"/>
      <c r="CB197" s="18"/>
      <c r="CC197" s="19"/>
      <c r="CD197" s="19"/>
      <c r="CE197" s="27"/>
      <c r="CF197" s="20"/>
      <c r="CG197" s="20"/>
      <c r="CH197" s="20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</row>
    <row r="198" spans="79:174" s="3" customFormat="1" ht="15" customHeight="1">
      <c r="CA198" s="18"/>
      <c r="CB198" s="18"/>
      <c r="CC198" s="19"/>
      <c r="CD198" s="19"/>
      <c r="CE198" s="27"/>
      <c r="CF198" s="20"/>
      <c r="CG198" s="20"/>
      <c r="CH198" s="20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</row>
    <row r="199" spans="79:174" s="3" customFormat="1" ht="15" customHeight="1">
      <c r="CA199" s="18"/>
      <c r="CB199" s="18"/>
      <c r="CC199" s="19"/>
      <c r="CD199" s="19"/>
      <c r="CE199" s="27"/>
      <c r="CF199" s="20"/>
      <c r="CG199" s="20"/>
      <c r="CH199" s="20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</row>
    <row r="200" spans="79:174" s="3" customFormat="1" ht="15" customHeight="1">
      <c r="CA200" s="18"/>
      <c r="CB200" s="18"/>
      <c r="CC200" s="19"/>
      <c r="CD200" s="19"/>
      <c r="CE200" s="27"/>
      <c r="CF200" s="20"/>
      <c r="CG200" s="20"/>
      <c r="CH200" s="20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</row>
    <row r="201" spans="79:174" s="3" customFormat="1" ht="15" customHeight="1">
      <c r="CA201" s="18"/>
      <c r="CB201" s="18"/>
      <c r="CC201" s="19"/>
      <c r="CD201" s="19"/>
      <c r="CE201" s="27"/>
      <c r="CF201" s="20"/>
      <c r="CG201" s="20"/>
      <c r="CH201" s="20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</row>
    <row r="202" spans="79:174" s="3" customFormat="1" ht="15" customHeight="1">
      <c r="CA202" s="18"/>
      <c r="CB202" s="18"/>
      <c r="CC202" s="19"/>
      <c r="CD202" s="19"/>
      <c r="CE202" s="27"/>
      <c r="CF202" s="20"/>
      <c r="CG202" s="20"/>
      <c r="CH202" s="20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</row>
    <row r="203" spans="79:174" s="3" customFormat="1" ht="15" customHeight="1">
      <c r="CA203" s="18"/>
      <c r="CB203" s="18"/>
      <c r="CC203" s="19"/>
      <c r="CD203" s="19"/>
      <c r="CE203" s="27"/>
      <c r="CF203" s="20"/>
      <c r="CG203" s="20"/>
      <c r="CH203" s="20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</row>
    <row r="204" spans="79:174" s="3" customFormat="1" ht="15" customHeight="1">
      <c r="CA204" s="18"/>
      <c r="CB204" s="18"/>
      <c r="CC204" s="19"/>
      <c r="CD204" s="19"/>
      <c r="CE204" s="27"/>
      <c r="CF204" s="20"/>
      <c r="CG204" s="20"/>
      <c r="CH204" s="20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</row>
    <row r="205" spans="79:174" s="3" customFormat="1" ht="15" customHeight="1">
      <c r="CA205" s="18"/>
      <c r="CB205" s="18"/>
      <c r="CC205" s="19"/>
      <c r="CD205" s="19"/>
      <c r="CE205" s="27"/>
      <c r="CF205" s="20"/>
      <c r="CG205" s="20"/>
      <c r="CH205" s="20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</row>
    <row r="206" spans="79:174" s="3" customFormat="1" ht="15" customHeight="1">
      <c r="CA206" s="18"/>
      <c r="CB206" s="18"/>
      <c r="CC206" s="19"/>
      <c r="CD206" s="19"/>
      <c r="CE206" s="27"/>
      <c r="CF206" s="20"/>
      <c r="CG206" s="20"/>
      <c r="CH206" s="20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</row>
    <row r="207" spans="79:174" s="3" customFormat="1" ht="15" customHeight="1">
      <c r="CA207" s="18"/>
      <c r="CB207" s="18"/>
      <c r="CC207" s="19"/>
      <c r="CD207" s="19"/>
      <c r="CE207" s="27"/>
      <c r="CF207" s="20"/>
      <c r="CG207" s="20"/>
      <c r="CH207" s="20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</row>
    <row r="208" spans="79:174" s="3" customFormat="1" ht="15" customHeight="1">
      <c r="CA208" s="18"/>
      <c r="CB208" s="18"/>
      <c r="CC208" s="19"/>
      <c r="CD208" s="19"/>
      <c r="CE208" s="27"/>
      <c r="CF208" s="20"/>
      <c r="CG208" s="20"/>
      <c r="CH208" s="20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</row>
    <row r="209" spans="79:174" s="3" customFormat="1" ht="15" customHeight="1">
      <c r="CA209" s="18"/>
      <c r="CB209" s="18"/>
      <c r="CC209" s="19"/>
      <c r="CD209" s="19"/>
      <c r="CE209" s="27"/>
      <c r="CF209" s="20"/>
      <c r="CG209" s="20"/>
      <c r="CH209" s="20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</row>
    <row r="210" spans="79:174" s="3" customFormat="1" ht="15" customHeight="1">
      <c r="CA210" s="18"/>
      <c r="CB210" s="18"/>
      <c r="CC210" s="19"/>
      <c r="CD210" s="19"/>
      <c r="CE210" s="27"/>
      <c r="CF210" s="20"/>
      <c r="CG210" s="20"/>
      <c r="CH210" s="20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</row>
    <row r="211" spans="79:174" s="3" customFormat="1" ht="15" customHeight="1">
      <c r="CA211" s="18"/>
      <c r="CB211" s="18"/>
      <c r="CC211" s="19"/>
      <c r="CD211" s="19"/>
      <c r="CE211" s="27"/>
      <c r="CF211" s="20"/>
      <c r="CG211" s="20"/>
      <c r="CH211" s="20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</row>
    <row r="212" spans="79:174" s="3" customFormat="1" ht="15" customHeight="1">
      <c r="CA212" s="18"/>
      <c r="CB212" s="18"/>
      <c r="CC212" s="19"/>
      <c r="CD212" s="19"/>
      <c r="CE212" s="27"/>
      <c r="CF212" s="20"/>
      <c r="CG212" s="20"/>
      <c r="CH212" s="20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</row>
    <row r="213" spans="79:174" s="3" customFormat="1" ht="15" customHeight="1">
      <c r="CA213" s="18"/>
      <c r="CB213" s="18"/>
      <c r="CC213" s="19"/>
      <c r="CD213" s="19"/>
      <c r="CE213" s="27"/>
      <c r="CF213" s="20"/>
      <c r="CG213" s="20"/>
      <c r="CH213" s="20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</row>
    <row r="214" spans="79:174" s="3" customFormat="1" ht="15" customHeight="1">
      <c r="CA214" s="18"/>
      <c r="CB214" s="18"/>
      <c r="CC214" s="19"/>
      <c r="CD214" s="19"/>
      <c r="CE214" s="27"/>
      <c r="CF214" s="20"/>
      <c r="CG214" s="23"/>
      <c r="CH214" s="23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</row>
    <row r="215" spans="79:174" s="3" customFormat="1" ht="15" customHeight="1">
      <c r="CA215" s="18"/>
      <c r="CB215" s="18"/>
      <c r="CC215" s="19"/>
      <c r="CD215" s="19"/>
      <c r="CE215" s="27"/>
      <c r="CF215" s="20"/>
      <c r="CG215" s="23"/>
      <c r="CH215" s="23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</row>
    <row r="216" spans="79:174" s="3" customFormat="1" ht="15" customHeight="1">
      <c r="CA216" s="18"/>
      <c r="CB216" s="18"/>
      <c r="CC216" s="19"/>
      <c r="CD216" s="19"/>
      <c r="CE216" s="27"/>
      <c r="CF216" s="20"/>
      <c r="CG216" s="23"/>
      <c r="CH216" s="23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</row>
    <row r="217" spans="79:174" s="3" customFormat="1" ht="15" customHeight="1">
      <c r="CA217" s="18"/>
      <c r="CB217" s="18"/>
      <c r="CC217" s="19"/>
      <c r="CD217" s="19"/>
      <c r="CE217" s="27"/>
      <c r="CF217" s="20"/>
      <c r="CG217" s="23"/>
      <c r="CH217" s="23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</row>
    <row r="218" spans="79:174" s="3" customFormat="1" ht="15" customHeight="1">
      <c r="CA218" s="18"/>
      <c r="CB218" s="18"/>
      <c r="CC218" s="19"/>
      <c r="CD218" s="19"/>
      <c r="CE218" s="27"/>
      <c r="CF218" s="20"/>
      <c r="CG218" s="23"/>
      <c r="CH218" s="23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</row>
    <row r="219" spans="79:174" s="3" customFormat="1" ht="15" customHeight="1">
      <c r="CA219" s="18"/>
      <c r="CB219" s="18"/>
      <c r="CC219" s="19"/>
      <c r="CD219" s="19"/>
      <c r="CE219" s="27"/>
      <c r="CF219" s="20"/>
      <c r="CG219" s="23"/>
      <c r="CH219" s="23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</row>
    <row r="220" spans="79:174" s="3" customFormat="1" ht="15" customHeight="1">
      <c r="CA220" s="18"/>
      <c r="CB220" s="18"/>
      <c r="CC220" s="19"/>
      <c r="CD220" s="19"/>
      <c r="CE220" s="27"/>
      <c r="CF220" s="20"/>
      <c r="CG220" s="23"/>
      <c r="CH220" s="23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</row>
    <row r="221" spans="79:174" s="3" customFormat="1" ht="15" customHeight="1">
      <c r="CA221" s="18"/>
      <c r="CB221" s="18"/>
      <c r="CC221" s="19"/>
      <c r="CD221" s="19"/>
      <c r="CE221" s="27"/>
      <c r="CF221" s="20"/>
      <c r="CG221" s="23"/>
      <c r="CH221" s="23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</row>
    <row r="222" spans="79:174" s="3" customFormat="1" ht="15" customHeight="1">
      <c r="CA222" s="18"/>
      <c r="CB222" s="18"/>
      <c r="CC222" s="19"/>
      <c r="CD222" s="19"/>
      <c r="CE222" s="27"/>
      <c r="CF222" s="23"/>
      <c r="CG222" s="23"/>
      <c r="CH222" s="23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</row>
    <row r="223" spans="2:174" s="3" customFormat="1" ht="15" customHeight="1"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 s="21"/>
      <c r="CB223" s="21"/>
      <c r="CC223" s="22"/>
      <c r="CD223" s="22"/>
      <c r="CE223" s="28"/>
      <c r="CF223" s="23"/>
      <c r="CG223" s="23"/>
      <c r="CH223" s="23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</row>
    <row r="224" spans="2:174" s="3" customFormat="1" ht="15" customHeight="1"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 s="21"/>
      <c r="CB224" s="21"/>
      <c r="CC224" s="22"/>
      <c r="CD224" s="22"/>
      <c r="CE224" s="28"/>
      <c r="CF224" s="23"/>
      <c r="CG224" s="23"/>
      <c r="CH224" s="23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</row>
    <row r="225" spans="2:174" s="3" customFormat="1" ht="15" customHeight="1"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 s="21"/>
      <c r="CB225" s="21"/>
      <c r="CC225" s="22"/>
      <c r="CD225" s="22"/>
      <c r="CE225" s="28"/>
      <c r="CF225" s="23"/>
      <c r="CG225" s="23"/>
      <c r="CH225" s="23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</row>
    <row r="226" spans="2:174" s="3" customFormat="1" ht="15" customHeight="1"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 s="21"/>
      <c r="CB226" s="21"/>
      <c r="CC226" s="22"/>
      <c r="CD226" s="22"/>
      <c r="CE226" s="28"/>
      <c r="CF226" s="23"/>
      <c r="CG226" s="23"/>
      <c r="CH226" s="23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</row>
    <row r="227" spans="2:174" s="3" customFormat="1" ht="15" customHeight="1"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 s="21"/>
      <c r="CB227" s="21"/>
      <c r="CC227" s="22"/>
      <c r="CD227" s="22"/>
      <c r="CE227" s="28"/>
      <c r="CF227" s="23"/>
      <c r="CG227" s="23"/>
      <c r="CH227" s="23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</row>
    <row r="228" spans="2:174" s="3" customFormat="1" ht="15" customHeight="1"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 s="21"/>
      <c r="CB228" s="21"/>
      <c r="CC228" s="22"/>
      <c r="CD228" s="22"/>
      <c r="CE228" s="28"/>
      <c r="CF228" s="23"/>
      <c r="CG228" s="23"/>
      <c r="CH228" s="23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</row>
    <row r="229" spans="1:174" s="3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 s="21"/>
      <c r="CB229" s="21"/>
      <c r="CC229" s="22"/>
      <c r="CD229" s="22"/>
      <c r="CE229" s="28"/>
      <c r="CF229" s="23"/>
      <c r="CG229" s="23"/>
      <c r="CH229" s="23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</row>
  </sheetData>
  <sheetProtection/>
  <mergeCells count="6">
    <mergeCell ref="CA3:CB3"/>
    <mergeCell ref="CC3:CD3"/>
    <mergeCell ref="D3:BK3"/>
    <mergeCell ref="BL3:BZ3"/>
    <mergeCell ref="CE3:CF3"/>
    <mergeCell ref="CG3:C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ignoredErrors>
    <ignoredError sqref="CE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219"/>
  <sheetViews>
    <sheetView tabSelected="1" zoomScalePageLayoutView="0" workbookViewId="0" topLeftCell="A1">
      <pane xSplit="1" ySplit="4" topLeftCell="B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R12" sqref="BR12"/>
    </sheetView>
  </sheetViews>
  <sheetFormatPr defaultColWidth="11.57421875" defaultRowHeight="15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78" width="4.7109375" style="0" customWidth="1"/>
    <col min="79" max="79" width="12.28125" style="21" customWidth="1"/>
    <col min="80" max="80" width="11.00390625" style="21" customWidth="1"/>
    <col min="81" max="81" width="13.421875" style="22" customWidth="1"/>
    <col min="82" max="82" width="11.7109375" style="22" customWidth="1"/>
    <col min="83" max="83" width="12.140625" style="28" customWidth="1"/>
    <col min="84" max="84" width="12.7109375" style="23" customWidth="1"/>
    <col min="85" max="85" width="10.140625" style="23" customWidth="1"/>
    <col min="86" max="86" width="10.8515625" style="23" customWidth="1"/>
    <col min="87" max="174" width="11.57421875" style="6" customWidth="1"/>
    <col min="175" max="16384" width="11.57421875" style="1" customWidth="1"/>
  </cols>
  <sheetData>
    <row r="1" spans="1:86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CA1" s="14"/>
      <c r="CB1" s="14"/>
      <c r="CC1" s="15"/>
      <c r="CD1" s="15"/>
      <c r="CE1" s="25"/>
      <c r="CF1" s="14"/>
      <c r="CG1" s="14"/>
      <c r="CH1" s="14"/>
    </row>
    <row r="2" spans="1:86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4"/>
      <c r="CB2" s="14"/>
      <c r="CC2" s="16"/>
      <c r="CD2" s="16"/>
      <c r="CE2" s="26"/>
      <c r="CF2" s="17"/>
      <c r="CG2" s="17"/>
      <c r="CH2" s="17"/>
    </row>
    <row r="3" spans="1:174" s="4" customFormat="1" ht="18" customHeight="1" thickBot="1">
      <c r="A3" s="13"/>
      <c r="B3" s="11" t="s">
        <v>0</v>
      </c>
      <c r="C3" s="12" t="s">
        <v>1</v>
      </c>
      <c r="D3" s="144" t="s">
        <v>84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6"/>
      <c r="BL3" s="147" t="s">
        <v>85</v>
      </c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9"/>
      <c r="CA3" s="136" t="s">
        <v>3</v>
      </c>
      <c r="CB3" s="143"/>
      <c r="CC3" s="136" t="s">
        <v>4</v>
      </c>
      <c r="CD3" s="135"/>
      <c r="CE3" s="150" t="s">
        <v>66</v>
      </c>
      <c r="CF3" s="135"/>
      <c r="CG3" s="151"/>
      <c r="CH3" s="152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</row>
    <row r="4" spans="1:174" s="2" customFormat="1" ht="18" customHeight="1" thickBot="1">
      <c r="A4" s="40" t="s">
        <v>2</v>
      </c>
      <c r="B4" s="41"/>
      <c r="C4" s="93"/>
      <c r="D4" s="90" t="s">
        <v>5</v>
      </c>
      <c r="E4" s="91" t="s">
        <v>6</v>
      </c>
      <c r="F4" s="91" t="s">
        <v>7</v>
      </c>
      <c r="G4" s="91" t="s">
        <v>8</v>
      </c>
      <c r="H4" s="91" t="s">
        <v>9</v>
      </c>
      <c r="I4" s="91" t="s">
        <v>10</v>
      </c>
      <c r="J4" s="91" t="s">
        <v>11</v>
      </c>
      <c r="K4" s="91" t="s">
        <v>12</v>
      </c>
      <c r="L4" s="91" t="s">
        <v>13</v>
      </c>
      <c r="M4" s="92" t="s">
        <v>14</v>
      </c>
      <c r="N4" s="95" t="s">
        <v>15</v>
      </c>
      <c r="O4" s="91" t="s">
        <v>16</v>
      </c>
      <c r="P4" s="91" t="s">
        <v>17</v>
      </c>
      <c r="Q4" s="91" t="s">
        <v>18</v>
      </c>
      <c r="R4" s="91" t="s">
        <v>19</v>
      </c>
      <c r="S4" s="91" t="s">
        <v>20</v>
      </c>
      <c r="T4" s="91" t="s">
        <v>21</v>
      </c>
      <c r="U4" s="91" t="s">
        <v>22</v>
      </c>
      <c r="V4" s="91" t="s">
        <v>23</v>
      </c>
      <c r="W4" s="91" t="s">
        <v>24</v>
      </c>
      <c r="X4" s="91" t="s">
        <v>25</v>
      </c>
      <c r="Y4" s="91" t="s">
        <v>26</v>
      </c>
      <c r="Z4" s="91" t="s">
        <v>27</v>
      </c>
      <c r="AA4" s="91" t="s">
        <v>28</v>
      </c>
      <c r="AB4" s="91" t="s">
        <v>29</v>
      </c>
      <c r="AC4" s="91" t="s">
        <v>30</v>
      </c>
      <c r="AD4" s="91" t="s">
        <v>31</v>
      </c>
      <c r="AE4" s="91" t="s">
        <v>32</v>
      </c>
      <c r="AF4" s="91" t="s">
        <v>34</v>
      </c>
      <c r="AG4" s="91" t="s">
        <v>35</v>
      </c>
      <c r="AH4" s="91" t="s">
        <v>36</v>
      </c>
      <c r="AI4" s="91" t="s">
        <v>37</v>
      </c>
      <c r="AJ4" s="91" t="s">
        <v>38</v>
      </c>
      <c r="AK4" s="91" t="s">
        <v>39</v>
      </c>
      <c r="AL4" s="91" t="s">
        <v>40</v>
      </c>
      <c r="AM4" s="91" t="s">
        <v>41</v>
      </c>
      <c r="AN4" s="91" t="s">
        <v>42</v>
      </c>
      <c r="AO4" s="91" t="s">
        <v>43</v>
      </c>
      <c r="AP4" s="91" t="s">
        <v>44</v>
      </c>
      <c r="AQ4" s="91" t="s">
        <v>45</v>
      </c>
      <c r="AR4" s="91" t="s">
        <v>46</v>
      </c>
      <c r="AS4" s="91" t="s">
        <v>47</v>
      </c>
      <c r="AT4" s="91" t="s">
        <v>48</v>
      </c>
      <c r="AU4" s="91" t="s">
        <v>49</v>
      </c>
      <c r="AV4" s="91" t="s">
        <v>50</v>
      </c>
      <c r="AW4" s="91" t="s">
        <v>51</v>
      </c>
      <c r="AX4" s="91" t="s">
        <v>52</v>
      </c>
      <c r="AY4" s="91" t="s">
        <v>53</v>
      </c>
      <c r="AZ4" s="91" t="s">
        <v>55</v>
      </c>
      <c r="BA4" s="91" t="s">
        <v>54</v>
      </c>
      <c r="BB4" s="91" t="s">
        <v>56</v>
      </c>
      <c r="BC4" s="91" t="s">
        <v>57</v>
      </c>
      <c r="BD4" s="91" t="s">
        <v>58</v>
      </c>
      <c r="BE4" s="91" t="s">
        <v>59</v>
      </c>
      <c r="BF4" s="91" t="s">
        <v>60</v>
      </c>
      <c r="BG4" s="91" t="s">
        <v>61</v>
      </c>
      <c r="BH4" s="91" t="s">
        <v>62</v>
      </c>
      <c r="BI4" s="91" t="s">
        <v>63</v>
      </c>
      <c r="BJ4" s="91" t="s">
        <v>64</v>
      </c>
      <c r="BK4" s="98" t="s">
        <v>65</v>
      </c>
      <c r="BL4" s="102" t="s">
        <v>75</v>
      </c>
      <c r="BM4" s="103" t="s">
        <v>76</v>
      </c>
      <c r="BN4" s="103" t="s">
        <v>77</v>
      </c>
      <c r="BO4" s="103" t="s">
        <v>78</v>
      </c>
      <c r="BP4" s="103" t="s">
        <v>79</v>
      </c>
      <c r="BQ4" s="103" t="s">
        <v>80</v>
      </c>
      <c r="BR4" s="103" t="s">
        <v>81</v>
      </c>
      <c r="BS4" s="103" t="s">
        <v>82</v>
      </c>
      <c r="BT4" s="103" t="s">
        <v>83</v>
      </c>
      <c r="BU4" s="103" t="s">
        <v>14</v>
      </c>
      <c r="BV4" s="103" t="s">
        <v>15</v>
      </c>
      <c r="BW4" s="103" t="s">
        <v>16</v>
      </c>
      <c r="BX4" s="103" t="s">
        <v>17</v>
      </c>
      <c r="BY4" s="103" t="s">
        <v>18</v>
      </c>
      <c r="BZ4" s="104" t="s">
        <v>19</v>
      </c>
      <c r="CA4" s="33" t="s">
        <v>70</v>
      </c>
      <c r="CB4" s="68" t="s">
        <v>69</v>
      </c>
      <c r="CC4" s="29" t="s">
        <v>70</v>
      </c>
      <c r="CD4" s="51" t="s">
        <v>69</v>
      </c>
      <c r="CE4" s="30" t="s">
        <v>67</v>
      </c>
      <c r="CF4" s="31" t="s">
        <v>33</v>
      </c>
      <c r="CG4" s="31" t="s">
        <v>87</v>
      </c>
      <c r="CH4" s="79" t="s">
        <v>88</v>
      </c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</row>
    <row r="5" spans="1:174" s="10" customFormat="1" ht="18" customHeight="1">
      <c r="A5" s="84">
        <v>111</v>
      </c>
      <c r="B5" s="82" t="s">
        <v>111</v>
      </c>
      <c r="C5" s="86" t="s">
        <v>112</v>
      </c>
      <c r="D5" s="35">
        <v>1</v>
      </c>
      <c r="E5" s="89">
        <v>1</v>
      </c>
      <c r="F5" s="89">
        <v>1</v>
      </c>
      <c r="G5" s="89">
        <v>1</v>
      </c>
      <c r="H5" s="89">
        <v>1</v>
      </c>
      <c r="I5" s="89">
        <v>1</v>
      </c>
      <c r="J5" s="89">
        <v>1</v>
      </c>
      <c r="K5" s="89">
        <v>1</v>
      </c>
      <c r="L5" s="89">
        <v>1</v>
      </c>
      <c r="M5" s="77">
        <v>1</v>
      </c>
      <c r="N5" s="24">
        <v>1</v>
      </c>
      <c r="O5" s="89">
        <v>1</v>
      </c>
      <c r="P5" s="89">
        <v>1</v>
      </c>
      <c r="Q5" s="89">
        <v>1</v>
      </c>
      <c r="R5" s="89">
        <v>1</v>
      </c>
      <c r="S5" s="89">
        <v>1</v>
      </c>
      <c r="T5" s="89">
        <v>1</v>
      </c>
      <c r="U5" s="89">
        <v>1</v>
      </c>
      <c r="V5" s="89">
        <v>1</v>
      </c>
      <c r="W5" s="89">
        <v>1</v>
      </c>
      <c r="X5" s="89">
        <v>1</v>
      </c>
      <c r="Y5" s="89">
        <v>1</v>
      </c>
      <c r="Z5" s="89">
        <v>1</v>
      </c>
      <c r="AA5" s="89">
        <v>1</v>
      </c>
      <c r="AB5" s="89">
        <v>1</v>
      </c>
      <c r="AC5" s="89">
        <v>1</v>
      </c>
      <c r="AD5" s="89">
        <v>1</v>
      </c>
      <c r="AE5" s="89">
        <v>1</v>
      </c>
      <c r="AF5" s="89">
        <v>1</v>
      </c>
      <c r="AG5" s="89">
        <v>1</v>
      </c>
      <c r="AH5" s="89">
        <v>1</v>
      </c>
      <c r="AI5" s="89">
        <v>1</v>
      </c>
      <c r="AJ5" s="89">
        <v>1</v>
      </c>
      <c r="AK5" s="89">
        <v>1</v>
      </c>
      <c r="AL5" s="89">
        <v>1</v>
      </c>
      <c r="AM5" s="89">
        <v>1</v>
      </c>
      <c r="AN5" s="89">
        <v>1</v>
      </c>
      <c r="AO5" s="89">
        <v>1</v>
      </c>
      <c r="AP5" s="89">
        <v>1</v>
      </c>
      <c r="AQ5" s="89">
        <v>1</v>
      </c>
      <c r="AR5" s="89">
        <v>1</v>
      </c>
      <c r="AS5" s="89">
        <v>1</v>
      </c>
      <c r="AT5" s="89">
        <v>1</v>
      </c>
      <c r="AU5" s="89">
        <v>1</v>
      </c>
      <c r="AV5" s="89">
        <v>1</v>
      </c>
      <c r="AW5" s="89">
        <v>1</v>
      </c>
      <c r="AX5" s="89">
        <v>1</v>
      </c>
      <c r="AY5" s="89">
        <v>1</v>
      </c>
      <c r="AZ5" s="89">
        <v>1</v>
      </c>
      <c r="BA5" s="89">
        <v>1</v>
      </c>
      <c r="BB5" s="89">
        <v>1</v>
      </c>
      <c r="BC5" s="89">
        <v>1</v>
      </c>
      <c r="BD5" s="89">
        <v>1</v>
      </c>
      <c r="BE5" s="89">
        <v>1</v>
      </c>
      <c r="BF5" s="89">
        <v>1</v>
      </c>
      <c r="BG5" s="89">
        <v>1</v>
      </c>
      <c r="BH5" s="89">
        <v>1</v>
      </c>
      <c r="BI5" s="89">
        <v>1</v>
      </c>
      <c r="BJ5" s="89">
        <v>1</v>
      </c>
      <c r="BK5" s="99">
        <v>1</v>
      </c>
      <c r="BL5" s="42">
        <v>1</v>
      </c>
      <c r="BM5" s="43">
        <v>1</v>
      </c>
      <c r="BN5" s="43">
        <v>1</v>
      </c>
      <c r="BO5" s="43">
        <v>1</v>
      </c>
      <c r="BP5" s="43">
        <v>1</v>
      </c>
      <c r="BQ5" s="43">
        <v>1</v>
      </c>
      <c r="BR5" s="43">
        <v>1</v>
      </c>
      <c r="BS5" s="43">
        <v>1</v>
      </c>
      <c r="BT5" s="43">
        <v>1</v>
      </c>
      <c r="BU5" s="43">
        <v>1</v>
      </c>
      <c r="BV5" s="43">
        <v>1</v>
      </c>
      <c r="BW5" s="43">
        <v>1</v>
      </c>
      <c r="BX5" s="43">
        <v>1</v>
      </c>
      <c r="BY5" s="43">
        <v>1</v>
      </c>
      <c r="BZ5" s="44">
        <v>1</v>
      </c>
      <c r="CA5" s="45">
        <v>42100</v>
      </c>
      <c r="CB5" s="69">
        <v>0</v>
      </c>
      <c r="CC5" s="71">
        <v>42246</v>
      </c>
      <c r="CD5" s="72">
        <v>0</v>
      </c>
      <c r="CE5" s="70">
        <f>(CC5+CD5)-(CA5+CB5)</f>
        <v>146</v>
      </c>
      <c r="CF5" s="46">
        <f>SUM(D5:BZ5)</f>
        <v>75</v>
      </c>
      <c r="CG5" s="119">
        <v>1</v>
      </c>
      <c r="CH5" s="55">
        <f>ROUND(((30-((30-1)/((SQRT(4))-1))*(SQRT(CG5)-1))*0.5),2)</f>
        <v>15</v>
      </c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</row>
    <row r="6" spans="1:174" s="10" customFormat="1" ht="18" customHeight="1">
      <c r="A6" s="84" t="s">
        <v>105</v>
      </c>
      <c r="B6" s="82" t="s">
        <v>107</v>
      </c>
      <c r="C6" s="86" t="s">
        <v>108</v>
      </c>
      <c r="D6" s="97">
        <v>1</v>
      </c>
      <c r="E6" s="88">
        <v>1</v>
      </c>
      <c r="F6" s="88">
        <v>1</v>
      </c>
      <c r="G6" s="88">
        <v>1</v>
      </c>
      <c r="H6" s="88">
        <v>1</v>
      </c>
      <c r="I6" s="88">
        <v>1</v>
      </c>
      <c r="J6" s="88">
        <v>1</v>
      </c>
      <c r="K6" s="88">
        <v>1</v>
      </c>
      <c r="L6" s="88">
        <v>1</v>
      </c>
      <c r="M6" s="32">
        <v>1</v>
      </c>
      <c r="N6" s="96">
        <v>1</v>
      </c>
      <c r="O6" s="88">
        <v>1</v>
      </c>
      <c r="P6" s="88">
        <v>1</v>
      </c>
      <c r="Q6" s="88">
        <v>1</v>
      </c>
      <c r="R6" s="88">
        <v>1</v>
      </c>
      <c r="S6" s="88">
        <v>1</v>
      </c>
      <c r="T6" s="88">
        <v>1</v>
      </c>
      <c r="U6" s="88">
        <v>1</v>
      </c>
      <c r="V6" s="88">
        <v>1</v>
      </c>
      <c r="W6" s="88">
        <v>1</v>
      </c>
      <c r="X6" s="88">
        <v>1</v>
      </c>
      <c r="Y6" s="88">
        <v>1</v>
      </c>
      <c r="Z6" s="88">
        <v>1</v>
      </c>
      <c r="AA6" s="88">
        <v>1</v>
      </c>
      <c r="AB6" s="88">
        <v>1</v>
      </c>
      <c r="AC6" s="88">
        <v>1</v>
      </c>
      <c r="AD6" s="88">
        <v>1</v>
      </c>
      <c r="AE6" s="88">
        <v>1</v>
      </c>
      <c r="AF6" s="88">
        <v>1</v>
      </c>
      <c r="AG6" s="88">
        <v>1</v>
      </c>
      <c r="AH6" s="88">
        <v>1</v>
      </c>
      <c r="AI6" s="88">
        <v>1</v>
      </c>
      <c r="AJ6" s="88">
        <v>1</v>
      </c>
      <c r="AK6" s="88">
        <v>1</v>
      </c>
      <c r="AL6" s="88">
        <v>1</v>
      </c>
      <c r="AM6" s="88">
        <v>1</v>
      </c>
      <c r="AN6" s="88">
        <v>1</v>
      </c>
      <c r="AO6" s="88">
        <v>1</v>
      </c>
      <c r="AP6" s="88">
        <v>1</v>
      </c>
      <c r="AQ6" s="88">
        <v>1</v>
      </c>
      <c r="AR6" s="88">
        <v>1</v>
      </c>
      <c r="AS6" s="88">
        <v>1</v>
      </c>
      <c r="AT6" s="88">
        <v>1</v>
      </c>
      <c r="AU6" s="88">
        <v>1</v>
      </c>
      <c r="AV6" s="88">
        <v>1</v>
      </c>
      <c r="AW6" s="88">
        <v>1</v>
      </c>
      <c r="AX6" s="88">
        <v>1</v>
      </c>
      <c r="AY6" s="88">
        <v>1</v>
      </c>
      <c r="AZ6" s="88">
        <v>1</v>
      </c>
      <c r="BA6" s="88">
        <v>1</v>
      </c>
      <c r="BB6" s="88">
        <v>1</v>
      </c>
      <c r="BC6" s="88">
        <v>1</v>
      </c>
      <c r="BD6" s="88">
        <v>1</v>
      </c>
      <c r="BE6" s="88">
        <v>1</v>
      </c>
      <c r="BF6" s="88">
        <v>1</v>
      </c>
      <c r="BG6" s="88">
        <v>1</v>
      </c>
      <c r="BH6" s="88">
        <v>1</v>
      </c>
      <c r="BI6" s="88">
        <v>1</v>
      </c>
      <c r="BJ6" s="88">
        <v>1</v>
      </c>
      <c r="BK6" s="100">
        <v>1</v>
      </c>
      <c r="BL6" s="35">
        <v>1</v>
      </c>
      <c r="BM6" s="24">
        <v>1</v>
      </c>
      <c r="BN6" s="24">
        <v>1</v>
      </c>
      <c r="BO6" s="24">
        <v>1</v>
      </c>
      <c r="BP6" s="24">
        <v>1</v>
      </c>
      <c r="BQ6" s="24">
        <v>1</v>
      </c>
      <c r="BR6" s="24">
        <v>1</v>
      </c>
      <c r="BS6" s="24">
        <v>1</v>
      </c>
      <c r="BT6" s="24">
        <v>1</v>
      </c>
      <c r="BU6" s="24">
        <v>1</v>
      </c>
      <c r="BV6" s="24">
        <v>1</v>
      </c>
      <c r="BW6" s="24">
        <v>1</v>
      </c>
      <c r="BX6" s="24">
        <v>1</v>
      </c>
      <c r="BY6" s="24">
        <v>1</v>
      </c>
      <c r="BZ6" s="36">
        <v>1</v>
      </c>
      <c r="CA6" s="73">
        <v>12247</v>
      </c>
      <c r="CB6" s="74">
        <v>0</v>
      </c>
      <c r="CC6" s="75">
        <v>12400</v>
      </c>
      <c r="CD6" s="76">
        <v>0</v>
      </c>
      <c r="CE6" s="50">
        <f>(CC6+CD6)-(CA6+CB6)</f>
        <v>153</v>
      </c>
      <c r="CF6" s="32">
        <f>SUM(D6:BZ6)</f>
        <v>75</v>
      </c>
      <c r="CG6" s="120">
        <v>2</v>
      </c>
      <c r="CH6" s="78">
        <f>ROUND(((30-((30-1)/((SQRT(4))-1))*(SQRT(CG6)-1))*0.5),2)</f>
        <v>8.99</v>
      </c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</row>
    <row r="7" spans="1:174" s="10" customFormat="1" ht="18" customHeight="1">
      <c r="A7" s="84" t="s">
        <v>106</v>
      </c>
      <c r="B7" s="82" t="s">
        <v>109</v>
      </c>
      <c r="C7" s="86" t="s">
        <v>110</v>
      </c>
      <c r="D7" s="97">
        <v>1</v>
      </c>
      <c r="E7" s="88">
        <v>1</v>
      </c>
      <c r="F7" s="88">
        <v>1</v>
      </c>
      <c r="G7" s="88">
        <v>1</v>
      </c>
      <c r="H7" s="88">
        <v>1</v>
      </c>
      <c r="I7" s="88">
        <v>1</v>
      </c>
      <c r="J7" s="88">
        <v>1</v>
      </c>
      <c r="K7" s="88">
        <v>1</v>
      </c>
      <c r="L7" s="88">
        <v>1</v>
      </c>
      <c r="M7" s="32">
        <v>1</v>
      </c>
      <c r="N7" s="96">
        <v>1</v>
      </c>
      <c r="O7" s="88">
        <v>1</v>
      </c>
      <c r="P7" s="88">
        <v>1</v>
      </c>
      <c r="Q7" s="88">
        <v>1</v>
      </c>
      <c r="R7" s="88">
        <v>1</v>
      </c>
      <c r="S7" s="88">
        <v>1</v>
      </c>
      <c r="T7" s="88">
        <v>1</v>
      </c>
      <c r="U7" s="88">
        <v>1</v>
      </c>
      <c r="V7" s="88">
        <v>1</v>
      </c>
      <c r="W7" s="88">
        <v>1</v>
      </c>
      <c r="X7" s="88">
        <v>1</v>
      </c>
      <c r="Y7" s="88">
        <v>1</v>
      </c>
      <c r="Z7" s="88">
        <v>1</v>
      </c>
      <c r="AA7" s="88">
        <v>1</v>
      </c>
      <c r="AB7" s="88">
        <v>1</v>
      </c>
      <c r="AC7" s="88">
        <v>1</v>
      </c>
      <c r="AD7" s="88">
        <v>1</v>
      </c>
      <c r="AE7" s="88">
        <v>1</v>
      </c>
      <c r="AF7" s="88">
        <v>1</v>
      </c>
      <c r="AG7" s="88">
        <v>1</v>
      </c>
      <c r="AH7" s="88">
        <v>1</v>
      </c>
      <c r="AI7" s="88">
        <v>1</v>
      </c>
      <c r="AJ7" s="88">
        <v>1</v>
      </c>
      <c r="AK7" s="88">
        <v>1</v>
      </c>
      <c r="AL7" s="88">
        <v>1</v>
      </c>
      <c r="AM7" s="88">
        <v>1</v>
      </c>
      <c r="AN7" s="88">
        <v>1</v>
      </c>
      <c r="AO7" s="88">
        <v>1</v>
      </c>
      <c r="AP7" s="88">
        <v>1</v>
      </c>
      <c r="AQ7" s="88">
        <v>1</v>
      </c>
      <c r="AR7" s="88">
        <v>1</v>
      </c>
      <c r="AS7" s="88">
        <v>1</v>
      </c>
      <c r="AT7" s="88">
        <v>1</v>
      </c>
      <c r="AU7" s="88">
        <v>1</v>
      </c>
      <c r="AV7" s="88">
        <v>1</v>
      </c>
      <c r="AW7" s="88">
        <v>1</v>
      </c>
      <c r="AX7" s="88">
        <v>1</v>
      </c>
      <c r="AY7" s="88">
        <v>1</v>
      </c>
      <c r="AZ7" s="88">
        <v>1</v>
      </c>
      <c r="BA7" s="88">
        <v>1</v>
      </c>
      <c r="BB7" s="88">
        <v>1</v>
      </c>
      <c r="BC7" s="88">
        <v>1</v>
      </c>
      <c r="BD7" s="88">
        <v>1</v>
      </c>
      <c r="BE7" s="88">
        <v>1</v>
      </c>
      <c r="BF7" s="88">
        <v>1</v>
      </c>
      <c r="BG7" s="88">
        <v>1</v>
      </c>
      <c r="BH7" s="88">
        <v>1</v>
      </c>
      <c r="BI7" s="88">
        <v>1</v>
      </c>
      <c r="BJ7" s="88">
        <v>1</v>
      </c>
      <c r="BK7" s="100">
        <v>1</v>
      </c>
      <c r="BL7" s="35">
        <v>1</v>
      </c>
      <c r="BM7" s="24">
        <v>1</v>
      </c>
      <c r="BN7" s="24">
        <v>1</v>
      </c>
      <c r="BO7" s="24">
        <v>1</v>
      </c>
      <c r="BP7" s="24">
        <v>1</v>
      </c>
      <c r="BQ7" s="24">
        <v>1</v>
      </c>
      <c r="BR7" s="24">
        <v>1</v>
      </c>
      <c r="BS7" s="24">
        <v>1</v>
      </c>
      <c r="BT7" s="24">
        <v>1</v>
      </c>
      <c r="BU7" s="24">
        <v>1</v>
      </c>
      <c r="BV7" s="24">
        <v>1</v>
      </c>
      <c r="BW7" s="24">
        <v>1</v>
      </c>
      <c r="BX7" s="24">
        <v>1</v>
      </c>
      <c r="BY7" s="24">
        <v>1</v>
      </c>
      <c r="BZ7" s="36">
        <v>1</v>
      </c>
      <c r="CA7" s="73">
        <v>125539</v>
      </c>
      <c r="CB7" s="74">
        <v>0</v>
      </c>
      <c r="CC7" s="75">
        <v>125765</v>
      </c>
      <c r="CD7" s="76">
        <v>0</v>
      </c>
      <c r="CE7" s="50">
        <f>(CC7+CD7)-(CA7+CB7)</f>
        <v>226</v>
      </c>
      <c r="CF7" s="32">
        <f>SUM(D7:BZ7)</f>
        <v>75</v>
      </c>
      <c r="CG7" s="120">
        <v>3</v>
      </c>
      <c r="CH7" s="78">
        <f>ROUND(((30-((30-1)/((SQRT(4))-1))*(SQRT(CG7)-1))*0.5),2)</f>
        <v>4.39</v>
      </c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</row>
    <row r="8" spans="1:174" s="10" customFormat="1" ht="18" customHeight="1">
      <c r="A8" s="85">
        <v>179</v>
      </c>
      <c r="B8" s="83" t="s">
        <v>113</v>
      </c>
      <c r="C8" s="87" t="s">
        <v>114</v>
      </c>
      <c r="D8" s="97">
        <v>1</v>
      </c>
      <c r="E8" s="88">
        <v>1</v>
      </c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>
        <v>1</v>
      </c>
      <c r="L8" s="88">
        <v>1</v>
      </c>
      <c r="M8" s="32">
        <v>1</v>
      </c>
      <c r="N8" s="96">
        <v>1</v>
      </c>
      <c r="O8" s="88">
        <v>1</v>
      </c>
      <c r="P8" s="88">
        <v>1</v>
      </c>
      <c r="Q8" s="88">
        <v>1</v>
      </c>
      <c r="R8" s="88">
        <v>1</v>
      </c>
      <c r="S8" s="88">
        <v>1</v>
      </c>
      <c r="T8" s="88">
        <v>1</v>
      </c>
      <c r="U8" s="88">
        <v>1</v>
      </c>
      <c r="V8" s="88">
        <v>1</v>
      </c>
      <c r="W8" s="88">
        <v>1</v>
      </c>
      <c r="X8" s="88">
        <v>1</v>
      </c>
      <c r="Y8" s="88">
        <v>1</v>
      </c>
      <c r="Z8" s="88">
        <v>1</v>
      </c>
      <c r="AA8" s="88">
        <v>1</v>
      </c>
      <c r="AB8" s="88">
        <v>1</v>
      </c>
      <c r="AC8" s="88">
        <v>1</v>
      </c>
      <c r="AD8" s="88">
        <v>1</v>
      </c>
      <c r="AE8" s="88">
        <v>1</v>
      </c>
      <c r="AF8" s="88">
        <v>1</v>
      </c>
      <c r="AG8" s="88">
        <v>1</v>
      </c>
      <c r="AH8" s="88">
        <v>1</v>
      </c>
      <c r="AI8" s="88">
        <v>1</v>
      </c>
      <c r="AJ8" s="88">
        <v>1</v>
      </c>
      <c r="AK8" s="88">
        <v>1</v>
      </c>
      <c r="AL8" s="88">
        <v>1</v>
      </c>
      <c r="AM8" s="88">
        <v>1</v>
      </c>
      <c r="AN8" s="88">
        <v>1</v>
      </c>
      <c r="AO8" s="88">
        <v>1</v>
      </c>
      <c r="AP8" s="88">
        <v>1</v>
      </c>
      <c r="AQ8" s="88">
        <v>1</v>
      </c>
      <c r="AR8" s="88">
        <v>1</v>
      </c>
      <c r="AS8" s="88">
        <v>1</v>
      </c>
      <c r="AT8" s="88">
        <v>1</v>
      </c>
      <c r="AU8" s="88">
        <v>1</v>
      </c>
      <c r="AV8" s="88">
        <v>1</v>
      </c>
      <c r="AW8" s="88">
        <v>1</v>
      </c>
      <c r="AX8" s="88">
        <v>1</v>
      </c>
      <c r="AY8" s="88">
        <v>1</v>
      </c>
      <c r="AZ8" s="88">
        <v>1</v>
      </c>
      <c r="BA8" s="88">
        <v>1</v>
      </c>
      <c r="BB8" s="88">
        <v>1</v>
      </c>
      <c r="BC8" s="88">
        <v>1</v>
      </c>
      <c r="BD8" s="88">
        <v>1</v>
      </c>
      <c r="BE8" s="88">
        <v>1</v>
      </c>
      <c r="BF8" s="88">
        <v>1</v>
      </c>
      <c r="BG8" s="88">
        <v>1</v>
      </c>
      <c r="BH8" s="88">
        <v>1</v>
      </c>
      <c r="BI8" s="88">
        <v>1</v>
      </c>
      <c r="BJ8" s="88">
        <v>1</v>
      </c>
      <c r="BK8" s="100">
        <v>1</v>
      </c>
      <c r="BL8" s="35">
        <v>1</v>
      </c>
      <c r="BM8" s="24">
        <v>1</v>
      </c>
      <c r="BN8" s="24">
        <v>1</v>
      </c>
      <c r="BO8" s="24">
        <v>1</v>
      </c>
      <c r="BP8" s="24">
        <v>1</v>
      </c>
      <c r="BQ8" s="24">
        <v>1</v>
      </c>
      <c r="BR8" s="24">
        <v>1</v>
      </c>
      <c r="BS8" s="24">
        <v>1</v>
      </c>
      <c r="BT8" s="24">
        <v>1</v>
      </c>
      <c r="BU8" s="24">
        <v>1</v>
      </c>
      <c r="BV8" s="24">
        <v>1</v>
      </c>
      <c r="BW8" s="24">
        <v>1</v>
      </c>
      <c r="BX8" s="24">
        <v>1</v>
      </c>
      <c r="BY8" s="24">
        <v>1</v>
      </c>
      <c r="BZ8" s="36">
        <v>1</v>
      </c>
      <c r="CA8" s="34">
        <v>83245</v>
      </c>
      <c r="CB8" s="49">
        <v>0</v>
      </c>
      <c r="CC8" s="52">
        <v>83484</v>
      </c>
      <c r="CD8" s="53">
        <v>0</v>
      </c>
      <c r="CE8" s="50">
        <f>(CC8+CD8)-(CA8+CB8)</f>
        <v>239</v>
      </c>
      <c r="CF8" s="32">
        <f>SUM(D8:BZ8)</f>
        <v>75</v>
      </c>
      <c r="CG8" s="121">
        <v>4</v>
      </c>
      <c r="CH8" s="78">
        <f>ROUND(((30-((30-1)/((SQRT(4))-1))*(SQRT(CG8)-1))*0.5),2)</f>
        <v>0.5</v>
      </c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</row>
    <row r="9" spans="1:174" s="5" customFormat="1" ht="18" customHeight="1" thickBot="1">
      <c r="A9" s="57"/>
      <c r="B9" s="58"/>
      <c r="C9" s="94"/>
      <c r="D9" s="37"/>
      <c r="E9" s="38"/>
      <c r="F9" s="38"/>
      <c r="G9" s="38"/>
      <c r="H9" s="38"/>
      <c r="I9" s="38"/>
      <c r="J9" s="38"/>
      <c r="K9" s="38"/>
      <c r="L9" s="38"/>
      <c r="M9" s="39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101"/>
      <c r="BL9" s="37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9"/>
      <c r="CA9" s="59"/>
      <c r="CB9" s="60"/>
      <c r="CC9" s="61"/>
      <c r="CD9" s="62"/>
      <c r="CE9" s="63"/>
      <c r="CF9" s="64"/>
      <c r="CG9" s="122"/>
      <c r="CH9" s="123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</row>
    <row r="10" spans="79:174" s="3" customFormat="1" ht="15" customHeight="1">
      <c r="CA10" s="18"/>
      <c r="CB10" s="18"/>
      <c r="CC10" s="19"/>
      <c r="CD10" s="19"/>
      <c r="CE10" s="27"/>
      <c r="CF10" s="20"/>
      <c r="CG10" s="20"/>
      <c r="CH10" s="20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</row>
    <row r="11" spans="79:174" s="3" customFormat="1" ht="15" customHeight="1">
      <c r="CA11" s="18"/>
      <c r="CB11" s="18"/>
      <c r="CC11" s="19"/>
      <c r="CD11" s="19"/>
      <c r="CE11" s="27"/>
      <c r="CF11" s="20"/>
      <c r="CG11" s="20"/>
      <c r="CH11" s="20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</row>
    <row r="12" spans="79:174" s="3" customFormat="1" ht="15" customHeight="1">
      <c r="CA12" s="18"/>
      <c r="CB12" s="18"/>
      <c r="CC12" s="19"/>
      <c r="CD12" s="19"/>
      <c r="CE12" s="27"/>
      <c r="CF12" s="20"/>
      <c r="CG12" s="20"/>
      <c r="CH12" s="20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</row>
    <row r="13" spans="79:174" s="3" customFormat="1" ht="15" customHeight="1">
      <c r="CA13" s="18"/>
      <c r="CB13" s="18"/>
      <c r="CC13" s="19"/>
      <c r="CD13" s="19"/>
      <c r="CE13" s="27"/>
      <c r="CF13" s="20"/>
      <c r="CG13" s="20"/>
      <c r="CH13" s="20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</row>
    <row r="14" spans="79:174" s="3" customFormat="1" ht="15" customHeight="1">
      <c r="CA14" s="18"/>
      <c r="CB14" s="18"/>
      <c r="CC14" s="19"/>
      <c r="CD14" s="19"/>
      <c r="CE14" s="27"/>
      <c r="CF14" s="20"/>
      <c r="CG14" s="20"/>
      <c r="CH14" s="20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</row>
    <row r="15" spans="79:174" s="3" customFormat="1" ht="15" customHeight="1">
      <c r="CA15" s="18"/>
      <c r="CB15" s="18"/>
      <c r="CC15" s="19"/>
      <c r="CD15" s="19"/>
      <c r="CE15" s="27"/>
      <c r="CF15" s="20"/>
      <c r="CG15" s="20"/>
      <c r="CH15" s="20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</row>
    <row r="16" spans="79:174" s="3" customFormat="1" ht="15" customHeight="1">
      <c r="CA16" s="18"/>
      <c r="CB16" s="18"/>
      <c r="CC16" s="19"/>
      <c r="CD16" s="19"/>
      <c r="CE16" s="27"/>
      <c r="CF16" s="20"/>
      <c r="CG16" s="20"/>
      <c r="CH16" s="20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</row>
    <row r="17" spans="79:174" s="3" customFormat="1" ht="15" customHeight="1">
      <c r="CA17" s="18"/>
      <c r="CB17" s="18"/>
      <c r="CC17" s="19"/>
      <c r="CD17" s="19"/>
      <c r="CE17" s="27"/>
      <c r="CF17" s="20"/>
      <c r="CG17" s="20"/>
      <c r="CH17" s="20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</row>
    <row r="18" spans="79:174" s="3" customFormat="1" ht="15" customHeight="1">
      <c r="CA18" s="18"/>
      <c r="CB18" s="18"/>
      <c r="CC18" s="19"/>
      <c r="CD18" s="19"/>
      <c r="CE18" s="27"/>
      <c r="CF18" s="20"/>
      <c r="CG18" s="20"/>
      <c r="CH18" s="20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</row>
    <row r="19" spans="79:174" s="3" customFormat="1" ht="15" customHeight="1">
      <c r="CA19" s="18"/>
      <c r="CB19" s="18"/>
      <c r="CC19" s="19"/>
      <c r="CD19" s="19"/>
      <c r="CE19" s="27"/>
      <c r="CF19" s="20"/>
      <c r="CG19" s="20"/>
      <c r="CH19" s="20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</row>
    <row r="20" spans="79:174" s="3" customFormat="1" ht="15" customHeight="1">
      <c r="CA20" s="18"/>
      <c r="CB20" s="18"/>
      <c r="CC20" s="19"/>
      <c r="CD20" s="19"/>
      <c r="CE20" s="27"/>
      <c r="CF20" s="20"/>
      <c r="CG20" s="20"/>
      <c r="CH20" s="20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</row>
    <row r="21" spans="79:174" s="3" customFormat="1" ht="15" customHeight="1">
      <c r="CA21" s="18"/>
      <c r="CB21" s="18"/>
      <c r="CC21" s="19"/>
      <c r="CD21" s="19"/>
      <c r="CE21" s="27"/>
      <c r="CF21" s="20"/>
      <c r="CG21" s="20"/>
      <c r="CH21" s="20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</row>
    <row r="22" spans="79:174" s="3" customFormat="1" ht="15" customHeight="1">
      <c r="CA22" s="18"/>
      <c r="CB22" s="18"/>
      <c r="CC22" s="19"/>
      <c r="CD22" s="19"/>
      <c r="CE22" s="27"/>
      <c r="CF22" s="20"/>
      <c r="CG22" s="20"/>
      <c r="CH22" s="20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</row>
    <row r="23" spans="79:174" s="3" customFormat="1" ht="15" customHeight="1">
      <c r="CA23" s="18"/>
      <c r="CB23" s="18"/>
      <c r="CC23" s="19"/>
      <c r="CD23" s="19"/>
      <c r="CE23" s="27"/>
      <c r="CF23" s="20"/>
      <c r="CG23" s="20"/>
      <c r="CH23" s="20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</row>
    <row r="24" spans="79:174" s="3" customFormat="1" ht="15" customHeight="1">
      <c r="CA24" s="18"/>
      <c r="CB24" s="18"/>
      <c r="CC24" s="19"/>
      <c r="CD24" s="19"/>
      <c r="CE24" s="27"/>
      <c r="CF24" s="20"/>
      <c r="CG24" s="20"/>
      <c r="CH24" s="20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</row>
    <row r="25" spans="79:174" s="3" customFormat="1" ht="15" customHeight="1">
      <c r="CA25" s="18"/>
      <c r="CB25" s="18"/>
      <c r="CC25" s="19"/>
      <c r="CD25" s="19"/>
      <c r="CE25" s="27"/>
      <c r="CF25" s="20"/>
      <c r="CG25" s="20"/>
      <c r="CH25" s="20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</row>
    <row r="26" spans="79:174" s="3" customFormat="1" ht="15" customHeight="1">
      <c r="CA26" s="18"/>
      <c r="CB26" s="18"/>
      <c r="CC26" s="19"/>
      <c r="CD26" s="19"/>
      <c r="CE26" s="27"/>
      <c r="CF26" s="20"/>
      <c r="CG26" s="20"/>
      <c r="CH26" s="20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</row>
    <row r="27" spans="79:174" s="3" customFormat="1" ht="15" customHeight="1">
      <c r="CA27" s="18"/>
      <c r="CB27" s="18"/>
      <c r="CC27" s="19"/>
      <c r="CD27" s="19"/>
      <c r="CE27" s="27"/>
      <c r="CF27" s="20"/>
      <c r="CG27" s="20"/>
      <c r="CH27" s="20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</row>
    <row r="28" spans="79:174" s="3" customFormat="1" ht="15" customHeight="1">
      <c r="CA28" s="18"/>
      <c r="CB28" s="18"/>
      <c r="CC28" s="19"/>
      <c r="CD28" s="19"/>
      <c r="CE28" s="27"/>
      <c r="CF28" s="20"/>
      <c r="CG28" s="20"/>
      <c r="CH28" s="20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</row>
    <row r="29" spans="79:174" s="3" customFormat="1" ht="15" customHeight="1">
      <c r="CA29" s="18"/>
      <c r="CB29" s="18"/>
      <c r="CC29" s="19"/>
      <c r="CD29" s="19"/>
      <c r="CE29" s="27"/>
      <c r="CF29" s="20"/>
      <c r="CG29" s="20"/>
      <c r="CH29" s="20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</row>
    <row r="30" spans="79:174" s="3" customFormat="1" ht="15" customHeight="1">
      <c r="CA30" s="18"/>
      <c r="CB30" s="18"/>
      <c r="CC30" s="19"/>
      <c r="CD30" s="19"/>
      <c r="CE30" s="27"/>
      <c r="CF30" s="20"/>
      <c r="CG30" s="20"/>
      <c r="CH30" s="20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</row>
    <row r="31" spans="79:174" s="3" customFormat="1" ht="15" customHeight="1">
      <c r="CA31" s="18"/>
      <c r="CB31" s="18"/>
      <c r="CC31" s="19"/>
      <c r="CD31" s="19"/>
      <c r="CE31" s="27"/>
      <c r="CF31" s="20"/>
      <c r="CG31" s="20"/>
      <c r="CH31" s="20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</row>
    <row r="32" spans="79:174" s="3" customFormat="1" ht="15" customHeight="1">
      <c r="CA32" s="18"/>
      <c r="CB32" s="18"/>
      <c r="CC32" s="19"/>
      <c r="CD32" s="19"/>
      <c r="CE32" s="27"/>
      <c r="CF32" s="20"/>
      <c r="CG32" s="20"/>
      <c r="CH32" s="20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</row>
    <row r="33" spans="79:174" s="3" customFormat="1" ht="15" customHeight="1">
      <c r="CA33" s="18"/>
      <c r="CB33" s="18"/>
      <c r="CC33" s="19"/>
      <c r="CD33" s="19"/>
      <c r="CE33" s="27"/>
      <c r="CF33" s="20"/>
      <c r="CG33" s="20"/>
      <c r="CH33" s="20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</row>
    <row r="34" spans="79:174" s="3" customFormat="1" ht="15" customHeight="1">
      <c r="CA34" s="18"/>
      <c r="CB34" s="18"/>
      <c r="CC34" s="19"/>
      <c r="CD34" s="19"/>
      <c r="CE34" s="27"/>
      <c r="CF34" s="20"/>
      <c r="CG34" s="20"/>
      <c r="CH34" s="20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</row>
    <row r="35" spans="79:174" s="3" customFormat="1" ht="15" customHeight="1">
      <c r="CA35" s="18"/>
      <c r="CB35" s="18"/>
      <c r="CC35" s="19"/>
      <c r="CD35" s="19"/>
      <c r="CE35" s="27"/>
      <c r="CF35" s="20"/>
      <c r="CG35" s="20"/>
      <c r="CH35" s="20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</row>
    <row r="36" spans="79:174" s="3" customFormat="1" ht="15" customHeight="1">
      <c r="CA36" s="18"/>
      <c r="CB36" s="18"/>
      <c r="CC36" s="19"/>
      <c r="CD36" s="19"/>
      <c r="CE36" s="27"/>
      <c r="CF36" s="20"/>
      <c r="CG36" s="20"/>
      <c r="CH36" s="20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</row>
    <row r="37" spans="79:174" s="3" customFormat="1" ht="15" customHeight="1">
      <c r="CA37" s="18"/>
      <c r="CB37" s="18"/>
      <c r="CC37" s="19"/>
      <c r="CD37" s="19"/>
      <c r="CE37" s="27"/>
      <c r="CF37" s="20"/>
      <c r="CG37" s="20"/>
      <c r="CH37" s="20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</row>
    <row r="38" spans="79:174" s="3" customFormat="1" ht="15" customHeight="1">
      <c r="CA38" s="18"/>
      <c r="CB38" s="18"/>
      <c r="CC38" s="19"/>
      <c r="CD38" s="19"/>
      <c r="CE38" s="27"/>
      <c r="CF38" s="20"/>
      <c r="CG38" s="20"/>
      <c r="CH38" s="20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</row>
    <row r="39" spans="79:174" s="3" customFormat="1" ht="15" customHeight="1">
      <c r="CA39" s="18"/>
      <c r="CB39" s="18"/>
      <c r="CC39" s="19"/>
      <c r="CD39" s="19"/>
      <c r="CE39" s="27"/>
      <c r="CF39" s="20"/>
      <c r="CG39" s="20"/>
      <c r="CH39" s="20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</row>
    <row r="40" spans="79:174" s="3" customFormat="1" ht="15" customHeight="1">
      <c r="CA40" s="18"/>
      <c r="CB40" s="18"/>
      <c r="CC40" s="19"/>
      <c r="CD40" s="19"/>
      <c r="CE40" s="27"/>
      <c r="CF40" s="20"/>
      <c r="CG40" s="20"/>
      <c r="CH40" s="20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</row>
    <row r="41" spans="79:174" s="3" customFormat="1" ht="15" customHeight="1">
      <c r="CA41" s="18"/>
      <c r="CB41" s="18"/>
      <c r="CC41" s="19"/>
      <c r="CD41" s="19"/>
      <c r="CE41" s="27"/>
      <c r="CF41" s="20"/>
      <c r="CG41" s="20"/>
      <c r="CH41" s="20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</row>
    <row r="42" spans="79:174" s="3" customFormat="1" ht="15" customHeight="1">
      <c r="CA42" s="18"/>
      <c r="CB42" s="18"/>
      <c r="CC42" s="19"/>
      <c r="CD42" s="19"/>
      <c r="CE42" s="27"/>
      <c r="CF42" s="20"/>
      <c r="CG42" s="20"/>
      <c r="CH42" s="20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</row>
    <row r="43" spans="79:174" s="3" customFormat="1" ht="15" customHeight="1">
      <c r="CA43" s="18"/>
      <c r="CB43" s="18"/>
      <c r="CC43" s="19"/>
      <c r="CD43" s="19"/>
      <c r="CE43" s="27"/>
      <c r="CF43" s="20"/>
      <c r="CG43" s="20"/>
      <c r="CH43" s="20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</row>
    <row r="44" spans="79:174" s="3" customFormat="1" ht="15" customHeight="1">
      <c r="CA44" s="18"/>
      <c r="CB44" s="18"/>
      <c r="CC44" s="19"/>
      <c r="CD44" s="19"/>
      <c r="CE44" s="27"/>
      <c r="CF44" s="20"/>
      <c r="CG44" s="20"/>
      <c r="CH44" s="20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</row>
    <row r="45" spans="79:174" s="3" customFormat="1" ht="15" customHeight="1">
      <c r="CA45" s="18"/>
      <c r="CB45" s="18"/>
      <c r="CC45" s="19"/>
      <c r="CD45" s="19"/>
      <c r="CE45" s="27"/>
      <c r="CF45" s="20"/>
      <c r="CG45" s="20"/>
      <c r="CH45" s="20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</row>
    <row r="46" spans="79:174" s="3" customFormat="1" ht="15" customHeight="1">
      <c r="CA46" s="18"/>
      <c r="CB46" s="18"/>
      <c r="CC46" s="19"/>
      <c r="CD46" s="19"/>
      <c r="CE46" s="27"/>
      <c r="CF46" s="20"/>
      <c r="CG46" s="20"/>
      <c r="CH46" s="20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</row>
    <row r="47" spans="79:174" s="3" customFormat="1" ht="15" customHeight="1">
      <c r="CA47" s="18"/>
      <c r="CB47" s="18"/>
      <c r="CC47" s="19"/>
      <c r="CD47" s="19"/>
      <c r="CE47" s="27"/>
      <c r="CF47" s="20"/>
      <c r="CG47" s="20"/>
      <c r="CH47" s="20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</row>
    <row r="48" spans="79:174" s="3" customFormat="1" ht="15" customHeight="1">
      <c r="CA48" s="18"/>
      <c r="CB48" s="18"/>
      <c r="CC48" s="19"/>
      <c r="CD48" s="19"/>
      <c r="CE48" s="27"/>
      <c r="CF48" s="20"/>
      <c r="CG48" s="20"/>
      <c r="CH48" s="20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</row>
    <row r="49" spans="79:174" s="3" customFormat="1" ht="15" customHeight="1">
      <c r="CA49" s="18"/>
      <c r="CB49" s="18"/>
      <c r="CC49" s="19"/>
      <c r="CD49" s="19"/>
      <c r="CE49" s="27"/>
      <c r="CF49" s="20"/>
      <c r="CG49" s="20"/>
      <c r="CH49" s="20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</row>
    <row r="50" spans="79:174" s="3" customFormat="1" ht="15" customHeight="1">
      <c r="CA50" s="18"/>
      <c r="CB50" s="18"/>
      <c r="CC50" s="19"/>
      <c r="CD50" s="19"/>
      <c r="CE50" s="27"/>
      <c r="CF50" s="20"/>
      <c r="CG50" s="20"/>
      <c r="CH50" s="20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</row>
    <row r="51" spans="79:174" s="3" customFormat="1" ht="15" customHeight="1">
      <c r="CA51" s="18"/>
      <c r="CB51" s="18"/>
      <c r="CC51" s="19"/>
      <c r="CD51" s="19"/>
      <c r="CE51" s="27"/>
      <c r="CF51" s="20"/>
      <c r="CG51" s="20"/>
      <c r="CH51" s="20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</row>
    <row r="52" spans="79:174" s="3" customFormat="1" ht="15" customHeight="1">
      <c r="CA52" s="18"/>
      <c r="CB52" s="18"/>
      <c r="CC52" s="19"/>
      <c r="CD52" s="19"/>
      <c r="CE52" s="27"/>
      <c r="CF52" s="20"/>
      <c r="CG52" s="20"/>
      <c r="CH52" s="20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</row>
    <row r="53" spans="79:174" s="3" customFormat="1" ht="15" customHeight="1">
      <c r="CA53" s="18"/>
      <c r="CB53" s="18"/>
      <c r="CC53" s="19"/>
      <c r="CD53" s="19"/>
      <c r="CE53" s="27"/>
      <c r="CF53" s="20"/>
      <c r="CG53" s="20"/>
      <c r="CH53" s="20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</row>
    <row r="54" spans="79:174" s="3" customFormat="1" ht="15" customHeight="1">
      <c r="CA54" s="18"/>
      <c r="CB54" s="18"/>
      <c r="CC54" s="19"/>
      <c r="CD54" s="19"/>
      <c r="CE54" s="27"/>
      <c r="CF54" s="20"/>
      <c r="CG54" s="20"/>
      <c r="CH54" s="20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</row>
    <row r="55" spans="79:174" s="3" customFormat="1" ht="15" customHeight="1">
      <c r="CA55" s="18"/>
      <c r="CB55" s="18"/>
      <c r="CC55" s="19"/>
      <c r="CD55" s="19"/>
      <c r="CE55" s="27"/>
      <c r="CF55" s="20"/>
      <c r="CG55" s="20"/>
      <c r="CH55" s="20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</row>
    <row r="56" spans="79:174" s="3" customFormat="1" ht="15" customHeight="1">
      <c r="CA56" s="18"/>
      <c r="CB56" s="18"/>
      <c r="CC56" s="19"/>
      <c r="CD56" s="19"/>
      <c r="CE56" s="27"/>
      <c r="CF56" s="20"/>
      <c r="CG56" s="20"/>
      <c r="CH56" s="20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</row>
    <row r="57" spans="79:174" s="3" customFormat="1" ht="15" customHeight="1">
      <c r="CA57" s="18"/>
      <c r="CB57" s="18"/>
      <c r="CC57" s="19"/>
      <c r="CD57" s="19"/>
      <c r="CE57" s="27"/>
      <c r="CF57" s="20"/>
      <c r="CG57" s="20"/>
      <c r="CH57" s="20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</row>
    <row r="58" spans="79:174" s="3" customFormat="1" ht="15" customHeight="1">
      <c r="CA58" s="18"/>
      <c r="CB58" s="18"/>
      <c r="CC58" s="19"/>
      <c r="CD58" s="19"/>
      <c r="CE58" s="27"/>
      <c r="CF58" s="20"/>
      <c r="CG58" s="20"/>
      <c r="CH58" s="20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</row>
    <row r="59" spans="79:174" s="3" customFormat="1" ht="15" customHeight="1">
      <c r="CA59" s="18"/>
      <c r="CB59" s="18"/>
      <c r="CC59" s="19"/>
      <c r="CD59" s="19"/>
      <c r="CE59" s="27"/>
      <c r="CF59" s="20"/>
      <c r="CG59" s="20"/>
      <c r="CH59" s="20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</row>
    <row r="60" spans="79:174" s="3" customFormat="1" ht="15" customHeight="1">
      <c r="CA60" s="18"/>
      <c r="CB60" s="18"/>
      <c r="CC60" s="19"/>
      <c r="CD60" s="19"/>
      <c r="CE60" s="27"/>
      <c r="CF60" s="20"/>
      <c r="CG60" s="20"/>
      <c r="CH60" s="20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</row>
    <row r="61" spans="79:174" s="3" customFormat="1" ht="15" customHeight="1">
      <c r="CA61" s="18"/>
      <c r="CB61" s="18"/>
      <c r="CC61" s="19"/>
      <c r="CD61" s="19"/>
      <c r="CE61" s="27"/>
      <c r="CF61" s="20"/>
      <c r="CG61" s="20"/>
      <c r="CH61" s="20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</row>
    <row r="62" spans="79:174" s="3" customFormat="1" ht="15" customHeight="1">
      <c r="CA62" s="18"/>
      <c r="CB62" s="18"/>
      <c r="CC62" s="19"/>
      <c r="CD62" s="19"/>
      <c r="CE62" s="27"/>
      <c r="CF62" s="20"/>
      <c r="CG62" s="20"/>
      <c r="CH62" s="20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</row>
    <row r="63" spans="79:174" s="3" customFormat="1" ht="15" customHeight="1">
      <c r="CA63" s="18"/>
      <c r="CB63" s="18"/>
      <c r="CC63" s="19"/>
      <c r="CD63" s="19"/>
      <c r="CE63" s="27"/>
      <c r="CF63" s="20"/>
      <c r="CG63" s="20"/>
      <c r="CH63" s="20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</row>
    <row r="64" spans="79:174" s="3" customFormat="1" ht="15" customHeight="1">
      <c r="CA64" s="18"/>
      <c r="CB64" s="18"/>
      <c r="CC64" s="19"/>
      <c r="CD64" s="19"/>
      <c r="CE64" s="27"/>
      <c r="CF64" s="20"/>
      <c r="CG64" s="20"/>
      <c r="CH64" s="20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</row>
    <row r="65" spans="79:174" s="3" customFormat="1" ht="15" customHeight="1">
      <c r="CA65" s="18"/>
      <c r="CB65" s="18"/>
      <c r="CC65" s="19"/>
      <c r="CD65" s="19"/>
      <c r="CE65" s="27"/>
      <c r="CF65" s="20"/>
      <c r="CG65" s="20"/>
      <c r="CH65" s="20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</row>
    <row r="66" spans="79:174" s="3" customFormat="1" ht="15" customHeight="1">
      <c r="CA66" s="18"/>
      <c r="CB66" s="18"/>
      <c r="CC66" s="19"/>
      <c r="CD66" s="19"/>
      <c r="CE66" s="27"/>
      <c r="CF66" s="20"/>
      <c r="CG66" s="20"/>
      <c r="CH66" s="20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</row>
    <row r="67" spans="79:174" s="3" customFormat="1" ht="15" customHeight="1">
      <c r="CA67" s="18"/>
      <c r="CB67" s="18"/>
      <c r="CC67" s="19"/>
      <c r="CD67" s="19"/>
      <c r="CE67" s="27"/>
      <c r="CF67" s="20"/>
      <c r="CG67" s="20"/>
      <c r="CH67" s="20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</row>
    <row r="68" spans="79:174" s="3" customFormat="1" ht="15" customHeight="1">
      <c r="CA68" s="18"/>
      <c r="CB68" s="18"/>
      <c r="CC68" s="19"/>
      <c r="CD68" s="19"/>
      <c r="CE68" s="27"/>
      <c r="CF68" s="20"/>
      <c r="CG68" s="20"/>
      <c r="CH68" s="20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</row>
    <row r="69" spans="79:174" s="3" customFormat="1" ht="15" customHeight="1">
      <c r="CA69" s="18"/>
      <c r="CB69" s="18"/>
      <c r="CC69" s="19"/>
      <c r="CD69" s="19"/>
      <c r="CE69" s="27"/>
      <c r="CF69" s="20"/>
      <c r="CG69" s="20"/>
      <c r="CH69" s="20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</row>
    <row r="70" spans="79:174" s="3" customFormat="1" ht="15" customHeight="1">
      <c r="CA70" s="18"/>
      <c r="CB70" s="18"/>
      <c r="CC70" s="19"/>
      <c r="CD70" s="19"/>
      <c r="CE70" s="27"/>
      <c r="CF70" s="20"/>
      <c r="CG70" s="20"/>
      <c r="CH70" s="20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</row>
    <row r="71" spans="79:174" s="3" customFormat="1" ht="15" customHeight="1">
      <c r="CA71" s="18"/>
      <c r="CB71" s="18"/>
      <c r="CC71" s="19"/>
      <c r="CD71" s="19"/>
      <c r="CE71" s="27"/>
      <c r="CF71" s="20"/>
      <c r="CG71" s="20"/>
      <c r="CH71" s="20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</row>
    <row r="72" spans="79:174" s="3" customFormat="1" ht="15" customHeight="1">
      <c r="CA72" s="18"/>
      <c r="CB72" s="18"/>
      <c r="CC72" s="19"/>
      <c r="CD72" s="19"/>
      <c r="CE72" s="27"/>
      <c r="CF72" s="20"/>
      <c r="CG72" s="20"/>
      <c r="CH72" s="20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</row>
    <row r="73" spans="79:174" s="3" customFormat="1" ht="15" customHeight="1">
      <c r="CA73" s="18"/>
      <c r="CB73" s="18"/>
      <c r="CC73" s="19"/>
      <c r="CD73" s="19"/>
      <c r="CE73" s="27"/>
      <c r="CF73" s="20"/>
      <c r="CG73" s="20"/>
      <c r="CH73" s="20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</row>
    <row r="74" spans="79:174" s="3" customFormat="1" ht="15" customHeight="1">
      <c r="CA74" s="18"/>
      <c r="CB74" s="18"/>
      <c r="CC74" s="19"/>
      <c r="CD74" s="19"/>
      <c r="CE74" s="27"/>
      <c r="CF74" s="20"/>
      <c r="CG74" s="20"/>
      <c r="CH74" s="20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</row>
    <row r="75" spans="79:174" s="3" customFormat="1" ht="15" customHeight="1">
      <c r="CA75" s="18"/>
      <c r="CB75" s="18"/>
      <c r="CC75" s="19"/>
      <c r="CD75" s="19"/>
      <c r="CE75" s="27"/>
      <c r="CF75" s="20"/>
      <c r="CG75" s="20"/>
      <c r="CH75" s="20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</row>
    <row r="76" spans="79:174" s="3" customFormat="1" ht="15" customHeight="1">
      <c r="CA76" s="18"/>
      <c r="CB76" s="18"/>
      <c r="CC76" s="19"/>
      <c r="CD76" s="19"/>
      <c r="CE76" s="27"/>
      <c r="CF76" s="20"/>
      <c r="CG76" s="20"/>
      <c r="CH76" s="20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</row>
    <row r="77" spans="79:174" s="3" customFormat="1" ht="15" customHeight="1">
      <c r="CA77" s="18"/>
      <c r="CB77" s="18"/>
      <c r="CC77" s="19"/>
      <c r="CD77" s="19"/>
      <c r="CE77" s="27"/>
      <c r="CF77" s="20"/>
      <c r="CG77" s="20"/>
      <c r="CH77" s="20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</row>
    <row r="78" spans="79:174" s="3" customFormat="1" ht="15" customHeight="1">
      <c r="CA78" s="18"/>
      <c r="CB78" s="18"/>
      <c r="CC78" s="19"/>
      <c r="CD78" s="19"/>
      <c r="CE78" s="27"/>
      <c r="CF78" s="20"/>
      <c r="CG78" s="20"/>
      <c r="CH78" s="20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</row>
    <row r="79" spans="79:174" s="3" customFormat="1" ht="15" customHeight="1">
      <c r="CA79" s="18"/>
      <c r="CB79" s="18"/>
      <c r="CC79" s="19"/>
      <c r="CD79" s="19"/>
      <c r="CE79" s="27"/>
      <c r="CF79" s="20"/>
      <c r="CG79" s="20"/>
      <c r="CH79" s="20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</row>
    <row r="80" spans="79:174" s="3" customFormat="1" ht="15" customHeight="1">
      <c r="CA80" s="18"/>
      <c r="CB80" s="18"/>
      <c r="CC80" s="19"/>
      <c r="CD80" s="19"/>
      <c r="CE80" s="27"/>
      <c r="CF80" s="20"/>
      <c r="CG80" s="20"/>
      <c r="CH80" s="20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</row>
    <row r="81" spans="79:174" s="3" customFormat="1" ht="15" customHeight="1">
      <c r="CA81" s="18"/>
      <c r="CB81" s="18"/>
      <c r="CC81" s="19"/>
      <c r="CD81" s="19"/>
      <c r="CE81" s="27"/>
      <c r="CF81" s="20"/>
      <c r="CG81" s="20"/>
      <c r="CH81" s="20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</row>
    <row r="82" spans="79:174" s="3" customFormat="1" ht="15" customHeight="1">
      <c r="CA82" s="18"/>
      <c r="CB82" s="18"/>
      <c r="CC82" s="19"/>
      <c r="CD82" s="19"/>
      <c r="CE82" s="27"/>
      <c r="CF82" s="20"/>
      <c r="CG82" s="20"/>
      <c r="CH82" s="20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</row>
    <row r="83" spans="79:174" s="3" customFormat="1" ht="15" customHeight="1">
      <c r="CA83" s="18"/>
      <c r="CB83" s="18"/>
      <c r="CC83" s="19"/>
      <c r="CD83" s="19"/>
      <c r="CE83" s="27"/>
      <c r="CF83" s="20"/>
      <c r="CG83" s="20"/>
      <c r="CH83" s="20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</row>
    <row r="84" spans="79:174" s="3" customFormat="1" ht="15" customHeight="1">
      <c r="CA84" s="18"/>
      <c r="CB84" s="18"/>
      <c r="CC84" s="19"/>
      <c r="CD84" s="19"/>
      <c r="CE84" s="27"/>
      <c r="CF84" s="20"/>
      <c r="CG84" s="20"/>
      <c r="CH84" s="20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</row>
    <row r="85" spans="79:174" s="3" customFormat="1" ht="15" customHeight="1">
      <c r="CA85" s="18"/>
      <c r="CB85" s="18"/>
      <c r="CC85" s="19"/>
      <c r="CD85" s="19"/>
      <c r="CE85" s="27"/>
      <c r="CF85" s="20"/>
      <c r="CG85" s="20"/>
      <c r="CH85" s="20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</row>
    <row r="86" spans="79:174" s="3" customFormat="1" ht="15" customHeight="1">
      <c r="CA86" s="18"/>
      <c r="CB86" s="18"/>
      <c r="CC86" s="19"/>
      <c r="CD86" s="19"/>
      <c r="CE86" s="27"/>
      <c r="CF86" s="20"/>
      <c r="CG86" s="20"/>
      <c r="CH86" s="20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</row>
    <row r="87" spans="79:174" s="3" customFormat="1" ht="15" customHeight="1">
      <c r="CA87" s="18"/>
      <c r="CB87" s="18"/>
      <c r="CC87" s="19"/>
      <c r="CD87" s="19"/>
      <c r="CE87" s="27"/>
      <c r="CF87" s="20"/>
      <c r="CG87" s="20"/>
      <c r="CH87" s="20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</row>
    <row r="88" spans="79:174" s="3" customFormat="1" ht="15" customHeight="1">
      <c r="CA88" s="18"/>
      <c r="CB88" s="18"/>
      <c r="CC88" s="19"/>
      <c r="CD88" s="19"/>
      <c r="CE88" s="27"/>
      <c r="CF88" s="20"/>
      <c r="CG88" s="20"/>
      <c r="CH88" s="20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</row>
    <row r="89" spans="79:174" s="3" customFormat="1" ht="15" customHeight="1">
      <c r="CA89" s="18"/>
      <c r="CB89" s="18"/>
      <c r="CC89" s="19"/>
      <c r="CD89" s="19"/>
      <c r="CE89" s="27"/>
      <c r="CF89" s="20"/>
      <c r="CG89" s="20"/>
      <c r="CH89" s="20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</row>
    <row r="90" spans="79:174" s="3" customFormat="1" ht="15" customHeight="1">
      <c r="CA90" s="18"/>
      <c r="CB90" s="18"/>
      <c r="CC90" s="19"/>
      <c r="CD90" s="19"/>
      <c r="CE90" s="27"/>
      <c r="CF90" s="20"/>
      <c r="CG90" s="20"/>
      <c r="CH90" s="20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</row>
    <row r="91" spans="79:174" s="3" customFormat="1" ht="15" customHeight="1">
      <c r="CA91" s="18"/>
      <c r="CB91" s="18"/>
      <c r="CC91" s="19"/>
      <c r="CD91" s="19"/>
      <c r="CE91" s="27"/>
      <c r="CF91" s="20"/>
      <c r="CG91" s="20"/>
      <c r="CH91" s="20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</row>
    <row r="92" spans="79:174" s="3" customFormat="1" ht="15" customHeight="1">
      <c r="CA92" s="18"/>
      <c r="CB92" s="18"/>
      <c r="CC92" s="19"/>
      <c r="CD92" s="19"/>
      <c r="CE92" s="27"/>
      <c r="CF92" s="20"/>
      <c r="CG92" s="20"/>
      <c r="CH92" s="20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</row>
    <row r="93" spans="79:174" s="3" customFormat="1" ht="15" customHeight="1">
      <c r="CA93" s="18"/>
      <c r="CB93" s="18"/>
      <c r="CC93" s="19"/>
      <c r="CD93" s="19"/>
      <c r="CE93" s="27"/>
      <c r="CF93" s="20"/>
      <c r="CG93" s="20"/>
      <c r="CH93" s="20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</row>
    <row r="94" spans="79:174" s="3" customFormat="1" ht="15" customHeight="1">
      <c r="CA94" s="18"/>
      <c r="CB94" s="18"/>
      <c r="CC94" s="19"/>
      <c r="CD94" s="19"/>
      <c r="CE94" s="27"/>
      <c r="CF94" s="20"/>
      <c r="CG94" s="20"/>
      <c r="CH94" s="20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</row>
    <row r="95" spans="79:174" s="3" customFormat="1" ht="15" customHeight="1">
      <c r="CA95" s="18"/>
      <c r="CB95" s="18"/>
      <c r="CC95" s="19"/>
      <c r="CD95" s="19"/>
      <c r="CE95" s="27"/>
      <c r="CF95" s="20"/>
      <c r="CG95" s="20"/>
      <c r="CH95" s="20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</row>
    <row r="96" spans="79:174" s="3" customFormat="1" ht="15" customHeight="1">
      <c r="CA96" s="18"/>
      <c r="CB96" s="18"/>
      <c r="CC96" s="19"/>
      <c r="CD96" s="19"/>
      <c r="CE96" s="27"/>
      <c r="CF96" s="20"/>
      <c r="CG96" s="20"/>
      <c r="CH96" s="20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</row>
    <row r="97" spans="79:174" s="3" customFormat="1" ht="15" customHeight="1">
      <c r="CA97" s="18"/>
      <c r="CB97" s="18"/>
      <c r="CC97" s="19"/>
      <c r="CD97" s="19"/>
      <c r="CE97" s="27"/>
      <c r="CF97" s="20"/>
      <c r="CG97" s="20"/>
      <c r="CH97" s="20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</row>
    <row r="98" spans="79:174" s="3" customFormat="1" ht="15" customHeight="1">
      <c r="CA98" s="18"/>
      <c r="CB98" s="18"/>
      <c r="CC98" s="19"/>
      <c r="CD98" s="19"/>
      <c r="CE98" s="27"/>
      <c r="CF98" s="20"/>
      <c r="CG98" s="20"/>
      <c r="CH98" s="20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</row>
    <row r="99" spans="79:174" s="3" customFormat="1" ht="15" customHeight="1">
      <c r="CA99" s="18"/>
      <c r="CB99" s="18"/>
      <c r="CC99" s="19"/>
      <c r="CD99" s="19"/>
      <c r="CE99" s="27"/>
      <c r="CF99" s="20"/>
      <c r="CG99" s="20"/>
      <c r="CH99" s="20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</row>
    <row r="100" spans="79:174" s="3" customFormat="1" ht="15" customHeight="1">
      <c r="CA100" s="18"/>
      <c r="CB100" s="18"/>
      <c r="CC100" s="19"/>
      <c r="CD100" s="19"/>
      <c r="CE100" s="27"/>
      <c r="CF100" s="20"/>
      <c r="CG100" s="20"/>
      <c r="CH100" s="20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</row>
    <row r="101" spans="79:174" s="3" customFormat="1" ht="15" customHeight="1">
      <c r="CA101" s="18"/>
      <c r="CB101" s="18"/>
      <c r="CC101" s="19"/>
      <c r="CD101" s="19"/>
      <c r="CE101" s="27"/>
      <c r="CF101" s="20"/>
      <c r="CG101" s="20"/>
      <c r="CH101" s="20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</row>
    <row r="102" spans="79:174" s="3" customFormat="1" ht="15" customHeight="1">
      <c r="CA102" s="18"/>
      <c r="CB102" s="18"/>
      <c r="CC102" s="19"/>
      <c r="CD102" s="19"/>
      <c r="CE102" s="27"/>
      <c r="CF102" s="20"/>
      <c r="CG102" s="20"/>
      <c r="CH102" s="20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</row>
    <row r="103" spans="79:174" s="3" customFormat="1" ht="15" customHeight="1">
      <c r="CA103" s="18"/>
      <c r="CB103" s="18"/>
      <c r="CC103" s="19"/>
      <c r="CD103" s="19"/>
      <c r="CE103" s="27"/>
      <c r="CF103" s="20"/>
      <c r="CG103" s="20"/>
      <c r="CH103" s="20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</row>
    <row r="104" spans="79:174" s="3" customFormat="1" ht="15" customHeight="1">
      <c r="CA104" s="18"/>
      <c r="CB104" s="18"/>
      <c r="CC104" s="19"/>
      <c r="CD104" s="19"/>
      <c r="CE104" s="27"/>
      <c r="CF104" s="20"/>
      <c r="CG104" s="20"/>
      <c r="CH104" s="20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</row>
    <row r="105" spans="79:174" s="3" customFormat="1" ht="15" customHeight="1">
      <c r="CA105" s="18"/>
      <c r="CB105" s="18"/>
      <c r="CC105" s="19"/>
      <c r="CD105" s="19"/>
      <c r="CE105" s="27"/>
      <c r="CF105" s="20"/>
      <c r="CG105" s="20"/>
      <c r="CH105" s="20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</row>
    <row r="106" spans="79:174" s="3" customFormat="1" ht="15" customHeight="1">
      <c r="CA106" s="18"/>
      <c r="CB106" s="18"/>
      <c r="CC106" s="19"/>
      <c r="CD106" s="19"/>
      <c r="CE106" s="27"/>
      <c r="CF106" s="20"/>
      <c r="CG106" s="20"/>
      <c r="CH106" s="20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</row>
    <row r="107" spans="79:174" s="3" customFormat="1" ht="15" customHeight="1">
      <c r="CA107" s="18"/>
      <c r="CB107" s="18"/>
      <c r="CC107" s="19"/>
      <c r="CD107" s="19"/>
      <c r="CE107" s="27"/>
      <c r="CF107" s="20"/>
      <c r="CG107" s="20"/>
      <c r="CH107" s="20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</row>
    <row r="108" spans="79:174" s="3" customFormat="1" ht="15" customHeight="1">
      <c r="CA108" s="18"/>
      <c r="CB108" s="18"/>
      <c r="CC108" s="19"/>
      <c r="CD108" s="19"/>
      <c r="CE108" s="27"/>
      <c r="CF108" s="20"/>
      <c r="CG108" s="20"/>
      <c r="CH108" s="20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</row>
    <row r="109" spans="79:174" s="3" customFormat="1" ht="15" customHeight="1">
      <c r="CA109" s="18"/>
      <c r="CB109" s="18"/>
      <c r="CC109" s="19"/>
      <c r="CD109" s="19"/>
      <c r="CE109" s="27"/>
      <c r="CF109" s="20"/>
      <c r="CG109" s="20"/>
      <c r="CH109" s="20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</row>
    <row r="110" spans="79:174" s="3" customFormat="1" ht="15" customHeight="1">
      <c r="CA110" s="18"/>
      <c r="CB110" s="18"/>
      <c r="CC110" s="19"/>
      <c r="CD110" s="19"/>
      <c r="CE110" s="27"/>
      <c r="CF110" s="20"/>
      <c r="CG110" s="20"/>
      <c r="CH110" s="20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</row>
    <row r="111" spans="79:174" s="3" customFormat="1" ht="15" customHeight="1">
      <c r="CA111" s="18"/>
      <c r="CB111" s="18"/>
      <c r="CC111" s="19"/>
      <c r="CD111" s="19"/>
      <c r="CE111" s="27"/>
      <c r="CF111" s="20"/>
      <c r="CG111" s="20"/>
      <c r="CH111" s="20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</row>
    <row r="112" spans="79:174" s="3" customFormat="1" ht="15" customHeight="1">
      <c r="CA112" s="18"/>
      <c r="CB112" s="18"/>
      <c r="CC112" s="19"/>
      <c r="CD112" s="19"/>
      <c r="CE112" s="27"/>
      <c r="CF112" s="20"/>
      <c r="CG112" s="20"/>
      <c r="CH112" s="20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</row>
    <row r="113" spans="79:174" s="3" customFormat="1" ht="15" customHeight="1">
      <c r="CA113" s="18"/>
      <c r="CB113" s="18"/>
      <c r="CC113" s="19"/>
      <c r="CD113" s="19"/>
      <c r="CE113" s="27"/>
      <c r="CF113" s="20"/>
      <c r="CG113" s="20"/>
      <c r="CH113" s="20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</row>
    <row r="114" spans="79:174" s="3" customFormat="1" ht="15" customHeight="1">
      <c r="CA114" s="18"/>
      <c r="CB114" s="18"/>
      <c r="CC114" s="19"/>
      <c r="CD114" s="19"/>
      <c r="CE114" s="27"/>
      <c r="CF114" s="20"/>
      <c r="CG114" s="20"/>
      <c r="CH114" s="20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</row>
    <row r="115" spans="79:174" s="3" customFormat="1" ht="15" customHeight="1">
      <c r="CA115" s="18"/>
      <c r="CB115" s="18"/>
      <c r="CC115" s="19"/>
      <c r="CD115" s="19"/>
      <c r="CE115" s="27"/>
      <c r="CF115" s="20"/>
      <c r="CG115" s="20"/>
      <c r="CH115" s="20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</row>
    <row r="116" spans="79:174" s="3" customFormat="1" ht="15" customHeight="1">
      <c r="CA116" s="18"/>
      <c r="CB116" s="18"/>
      <c r="CC116" s="19"/>
      <c r="CD116" s="19"/>
      <c r="CE116" s="27"/>
      <c r="CF116" s="20"/>
      <c r="CG116" s="20"/>
      <c r="CH116" s="20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</row>
    <row r="117" spans="79:174" s="3" customFormat="1" ht="15" customHeight="1">
      <c r="CA117" s="18"/>
      <c r="CB117" s="18"/>
      <c r="CC117" s="19"/>
      <c r="CD117" s="19"/>
      <c r="CE117" s="27"/>
      <c r="CF117" s="20"/>
      <c r="CG117" s="20"/>
      <c r="CH117" s="20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</row>
    <row r="118" spans="79:174" s="3" customFormat="1" ht="15" customHeight="1">
      <c r="CA118" s="18"/>
      <c r="CB118" s="18"/>
      <c r="CC118" s="19"/>
      <c r="CD118" s="19"/>
      <c r="CE118" s="27"/>
      <c r="CF118" s="20"/>
      <c r="CG118" s="20"/>
      <c r="CH118" s="20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</row>
    <row r="119" spans="79:174" s="3" customFormat="1" ht="15" customHeight="1">
      <c r="CA119" s="18"/>
      <c r="CB119" s="18"/>
      <c r="CC119" s="19"/>
      <c r="CD119" s="19"/>
      <c r="CE119" s="27"/>
      <c r="CF119" s="20"/>
      <c r="CG119" s="20"/>
      <c r="CH119" s="20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</row>
    <row r="120" spans="79:174" s="3" customFormat="1" ht="15" customHeight="1">
      <c r="CA120" s="18"/>
      <c r="CB120" s="18"/>
      <c r="CC120" s="19"/>
      <c r="CD120" s="19"/>
      <c r="CE120" s="27"/>
      <c r="CF120" s="20"/>
      <c r="CG120" s="20"/>
      <c r="CH120" s="20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</row>
    <row r="121" spans="79:174" s="3" customFormat="1" ht="15" customHeight="1">
      <c r="CA121" s="18"/>
      <c r="CB121" s="18"/>
      <c r="CC121" s="19"/>
      <c r="CD121" s="19"/>
      <c r="CE121" s="27"/>
      <c r="CF121" s="20"/>
      <c r="CG121" s="20"/>
      <c r="CH121" s="20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</row>
    <row r="122" spans="79:174" s="3" customFormat="1" ht="15" customHeight="1">
      <c r="CA122" s="18"/>
      <c r="CB122" s="18"/>
      <c r="CC122" s="19"/>
      <c r="CD122" s="19"/>
      <c r="CE122" s="27"/>
      <c r="CF122" s="20"/>
      <c r="CG122" s="20"/>
      <c r="CH122" s="20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</row>
    <row r="123" spans="79:174" s="3" customFormat="1" ht="15" customHeight="1">
      <c r="CA123" s="18"/>
      <c r="CB123" s="18"/>
      <c r="CC123" s="19"/>
      <c r="CD123" s="19"/>
      <c r="CE123" s="27"/>
      <c r="CF123" s="20"/>
      <c r="CG123" s="20"/>
      <c r="CH123" s="20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</row>
    <row r="124" spans="79:174" s="3" customFormat="1" ht="15" customHeight="1">
      <c r="CA124" s="18"/>
      <c r="CB124" s="18"/>
      <c r="CC124" s="19"/>
      <c r="CD124" s="19"/>
      <c r="CE124" s="27"/>
      <c r="CF124" s="20"/>
      <c r="CG124" s="20"/>
      <c r="CH124" s="20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</row>
    <row r="125" spans="79:174" s="3" customFormat="1" ht="15" customHeight="1">
      <c r="CA125" s="18"/>
      <c r="CB125" s="18"/>
      <c r="CC125" s="19"/>
      <c r="CD125" s="19"/>
      <c r="CE125" s="27"/>
      <c r="CF125" s="20"/>
      <c r="CG125" s="20"/>
      <c r="CH125" s="20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</row>
    <row r="126" spans="79:174" s="3" customFormat="1" ht="15" customHeight="1">
      <c r="CA126" s="18"/>
      <c r="CB126" s="18"/>
      <c r="CC126" s="19"/>
      <c r="CD126" s="19"/>
      <c r="CE126" s="27"/>
      <c r="CF126" s="20"/>
      <c r="CG126" s="20"/>
      <c r="CH126" s="20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</row>
    <row r="127" spans="79:174" s="3" customFormat="1" ht="15" customHeight="1">
      <c r="CA127" s="18"/>
      <c r="CB127" s="18"/>
      <c r="CC127" s="19"/>
      <c r="CD127" s="19"/>
      <c r="CE127" s="27"/>
      <c r="CF127" s="20"/>
      <c r="CG127" s="20"/>
      <c r="CH127" s="20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</row>
    <row r="128" spans="79:174" s="3" customFormat="1" ht="15" customHeight="1">
      <c r="CA128" s="18"/>
      <c r="CB128" s="18"/>
      <c r="CC128" s="19"/>
      <c r="CD128" s="19"/>
      <c r="CE128" s="27"/>
      <c r="CF128" s="20"/>
      <c r="CG128" s="20"/>
      <c r="CH128" s="20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</row>
    <row r="129" spans="79:174" s="3" customFormat="1" ht="15" customHeight="1">
      <c r="CA129" s="18"/>
      <c r="CB129" s="18"/>
      <c r="CC129" s="19"/>
      <c r="CD129" s="19"/>
      <c r="CE129" s="27"/>
      <c r="CF129" s="20"/>
      <c r="CG129" s="20"/>
      <c r="CH129" s="20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</row>
    <row r="130" spans="79:174" s="3" customFormat="1" ht="15" customHeight="1">
      <c r="CA130" s="18"/>
      <c r="CB130" s="18"/>
      <c r="CC130" s="19"/>
      <c r="CD130" s="19"/>
      <c r="CE130" s="27"/>
      <c r="CF130" s="20"/>
      <c r="CG130" s="20"/>
      <c r="CH130" s="20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</row>
    <row r="131" spans="79:174" s="3" customFormat="1" ht="15" customHeight="1">
      <c r="CA131" s="18"/>
      <c r="CB131" s="18"/>
      <c r="CC131" s="19"/>
      <c r="CD131" s="19"/>
      <c r="CE131" s="27"/>
      <c r="CF131" s="20"/>
      <c r="CG131" s="20"/>
      <c r="CH131" s="20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</row>
    <row r="132" spans="79:174" s="3" customFormat="1" ht="15" customHeight="1">
      <c r="CA132" s="18"/>
      <c r="CB132" s="18"/>
      <c r="CC132" s="19"/>
      <c r="CD132" s="19"/>
      <c r="CE132" s="27"/>
      <c r="CF132" s="20"/>
      <c r="CG132" s="20"/>
      <c r="CH132" s="20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</row>
    <row r="133" spans="79:174" s="3" customFormat="1" ht="15" customHeight="1">
      <c r="CA133" s="18"/>
      <c r="CB133" s="18"/>
      <c r="CC133" s="19"/>
      <c r="CD133" s="19"/>
      <c r="CE133" s="27"/>
      <c r="CF133" s="20"/>
      <c r="CG133" s="20"/>
      <c r="CH133" s="20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</row>
    <row r="134" spans="79:174" s="3" customFormat="1" ht="15" customHeight="1">
      <c r="CA134" s="18"/>
      <c r="CB134" s="18"/>
      <c r="CC134" s="19"/>
      <c r="CD134" s="19"/>
      <c r="CE134" s="27"/>
      <c r="CF134" s="20"/>
      <c r="CG134" s="20"/>
      <c r="CH134" s="20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</row>
    <row r="135" spans="79:174" s="3" customFormat="1" ht="15" customHeight="1">
      <c r="CA135" s="18"/>
      <c r="CB135" s="18"/>
      <c r="CC135" s="19"/>
      <c r="CD135" s="19"/>
      <c r="CE135" s="27"/>
      <c r="CF135" s="20"/>
      <c r="CG135" s="20"/>
      <c r="CH135" s="20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</row>
    <row r="136" spans="79:174" s="3" customFormat="1" ht="15" customHeight="1">
      <c r="CA136" s="18"/>
      <c r="CB136" s="18"/>
      <c r="CC136" s="19"/>
      <c r="CD136" s="19"/>
      <c r="CE136" s="27"/>
      <c r="CF136" s="20"/>
      <c r="CG136" s="20"/>
      <c r="CH136" s="20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</row>
    <row r="137" spans="79:174" s="3" customFormat="1" ht="15" customHeight="1">
      <c r="CA137" s="18"/>
      <c r="CB137" s="18"/>
      <c r="CC137" s="19"/>
      <c r="CD137" s="19"/>
      <c r="CE137" s="27"/>
      <c r="CF137" s="20"/>
      <c r="CG137" s="20"/>
      <c r="CH137" s="20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</row>
    <row r="138" spans="79:174" s="3" customFormat="1" ht="15" customHeight="1">
      <c r="CA138" s="18"/>
      <c r="CB138" s="18"/>
      <c r="CC138" s="19"/>
      <c r="CD138" s="19"/>
      <c r="CE138" s="27"/>
      <c r="CF138" s="20"/>
      <c r="CG138" s="20"/>
      <c r="CH138" s="20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</row>
    <row r="139" spans="79:174" s="3" customFormat="1" ht="15" customHeight="1">
      <c r="CA139" s="18"/>
      <c r="CB139" s="18"/>
      <c r="CC139" s="19"/>
      <c r="CD139" s="19"/>
      <c r="CE139" s="27"/>
      <c r="CF139" s="20"/>
      <c r="CG139" s="20"/>
      <c r="CH139" s="20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</row>
    <row r="140" spans="79:174" s="3" customFormat="1" ht="15" customHeight="1">
      <c r="CA140" s="18"/>
      <c r="CB140" s="18"/>
      <c r="CC140" s="19"/>
      <c r="CD140" s="19"/>
      <c r="CE140" s="27"/>
      <c r="CF140" s="20"/>
      <c r="CG140" s="20"/>
      <c r="CH140" s="20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</row>
    <row r="141" spans="79:174" s="3" customFormat="1" ht="15" customHeight="1">
      <c r="CA141" s="18"/>
      <c r="CB141" s="18"/>
      <c r="CC141" s="19"/>
      <c r="CD141" s="19"/>
      <c r="CE141" s="27"/>
      <c r="CF141" s="20"/>
      <c r="CG141" s="20"/>
      <c r="CH141" s="20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</row>
    <row r="142" spans="79:174" s="3" customFormat="1" ht="15" customHeight="1">
      <c r="CA142" s="18"/>
      <c r="CB142" s="18"/>
      <c r="CC142" s="19"/>
      <c r="CD142" s="19"/>
      <c r="CE142" s="27"/>
      <c r="CF142" s="20"/>
      <c r="CG142" s="20"/>
      <c r="CH142" s="20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</row>
    <row r="143" spans="79:174" s="3" customFormat="1" ht="15" customHeight="1">
      <c r="CA143" s="18"/>
      <c r="CB143" s="18"/>
      <c r="CC143" s="19"/>
      <c r="CD143" s="19"/>
      <c r="CE143" s="27"/>
      <c r="CF143" s="20"/>
      <c r="CG143" s="20"/>
      <c r="CH143" s="20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</row>
    <row r="144" spans="79:174" s="3" customFormat="1" ht="15" customHeight="1">
      <c r="CA144" s="18"/>
      <c r="CB144" s="18"/>
      <c r="CC144" s="19"/>
      <c r="CD144" s="19"/>
      <c r="CE144" s="27"/>
      <c r="CF144" s="20"/>
      <c r="CG144" s="20"/>
      <c r="CH144" s="20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</row>
    <row r="145" spans="79:174" s="3" customFormat="1" ht="15" customHeight="1">
      <c r="CA145" s="18"/>
      <c r="CB145" s="18"/>
      <c r="CC145" s="19"/>
      <c r="CD145" s="19"/>
      <c r="CE145" s="27"/>
      <c r="CF145" s="20"/>
      <c r="CG145" s="20"/>
      <c r="CH145" s="20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</row>
    <row r="146" spans="79:174" s="3" customFormat="1" ht="15" customHeight="1">
      <c r="CA146" s="18"/>
      <c r="CB146" s="18"/>
      <c r="CC146" s="19"/>
      <c r="CD146" s="19"/>
      <c r="CE146" s="27"/>
      <c r="CF146" s="20"/>
      <c r="CG146" s="20"/>
      <c r="CH146" s="20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</row>
    <row r="147" spans="79:174" s="3" customFormat="1" ht="15" customHeight="1">
      <c r="CA147" s="18"/>
      <c r="CB147" s="18"/>
      <c r="CC147" s="19"/>
      <c r="CD147" s="19"/>
      <c r="CE147" s="27"/>
      <c r="CF147" s="20"/>
      <c r="CG147" s="20"/>
      <c r="CH147" s="20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</row>
    <row r="148" spans="79:174" s="3" customFormat="1" ht="15" customHeight="1">
      <c r="CA148" s="18"/>
      <c r="CB148" s="18"/>
      <c r="CC148" s="19"/>
      <c r="CD148" s="19"/>
      <c r="CE148" s="27"/>
      <c r="CF148" s="20"/>
      <c r="CG148" s="20"/>
      <c r="CH148" s="20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</row>
    <row r="149" spans="79:174" s="3" customFormat="1" ht="15" customHeight="1">
      <c r="CA149" s="18"/>
      <c r="CB149" s="18"/>
      <c r="CC149" s="19"/>
      <c r="CD149" s="19"/>
      <c r="CE149" s="27"/>
      <c r="CF149" s="20"/>
      <c r="CG149" s="20"/>
      <c r="CH149" s="20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</row>
    <row r="150" spans="79:174" s="3" customFormat="1" ht="15" customHeight="1">
      <c r="CA150" s="18"/>
      <c r="CB150" s="18"/>
      <c r="CC150" s="19"/>
      <c r="CD150" s="19"/>
      <c r="CE150" s="27"/>
      <c r="CF150" s="20"/>
      <c r="CG150" s="20"/>
      <c r="CH150" s="20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</row>
    <row r="151" spans="79:174" s="3" customFormat="1" ht="15" customHeight="1">
      <c r="CA151" s="18"/>
      <c r="CB151" s="18"/>
      <c r="CC151" s="19"/>
      <c r="CD151" s="19"/>
      <c r="CE151" s="27"/>
      <c r="CF151" s="20"/>
      <c r="CG151" s="20"/>
      <c r="CH151" s="20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</row>
    <row r="152" spans="79:174" s="3" customFormat="1" ht="15" customHeight="1">
      <c r="CA152" s="18"/>
      <c r="CB152" s="18"/>
      <c r="CC152" s="19"/>
      <c r="CD152" s="19"/>
      <c r="CE152" s="27"/>
      <c r="CF152" s="20"/>
      <c r="CG152" s="20"/>
      <c r="CH152" s="20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</row>
    <row r="153" spans="79:174" s="3" customFormat="1" ht="15" customHeight="1">
      <c r="CA153" s="18"/>
      <c r="CB153" s="18"/>
      <c r="CC153" s="19"/>
      <c r="CD153" s="19"/>
      <c r="CE153" s="27"/>
      <c r="CF153" s="20"/>
      <c r="CG153" s="20"/>
      <c r="CH153" s="20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</row>
    <row r="154" spans="79:174" s="3" customFormat="1" ht="15" customHeight="1">
      <c r="CA154" s="18"/>
      <c r="CB154" s="18"/>
      <c r="CC154" s="19"/>
      <c r="CD154" s="19"/>
      <c r="CE154" s="27"/>
      <c r="CF154" s="20"/>
      <c r="CG154" s="20"/>
      <c r="CH154" s="20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</row>
    <row r="155" spans="79:174" s="3" customFormat="1" ht="15" customHeight="1">
      <c r="CA155" s="18"/>
      <c r="CB155" s="18"/>
      <c r="CC155" s="19"/>
      <c r="CD155" s="19"/>
      <c r="CE155" s="27"/>
      <c r="CF155" s="20"/>
      <c r="CG155" s="20"/>
      <c r="CH155" s="20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</row>
    <row r="156" spans="79:174" s="3" customFormat="1" ht="15" customHeight="1">
      <c r="CA156" s="18"/>
      <c r="CB156" s="18"/>
      <c r="CC156" s="19"/>
      <c r="CD156" s="19"/>
      <c r="CE156" s="27"/>
      <c r="CF156" s="20"/>
      <c r="CG156" s="20"/>
      <c r="CH156" s="20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</row>
    <row r="157" spans="79:174" s="3" customFormat="1" ht="15" customHeight="1">
      <c r="CA157" s="18"/>
      <c r="CB157" s="18"/>
      <c r="CC157" s="19"/>
      <c r="CD157" s="19"/>
      <c r="CE157" s="27"/>
      <c r="CF157" s="20"/>
      <c r="CG157" s="20"/>
      <c r="CH157" s="20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</row>
    <row r="158" spans="79:174" s="3" customFormat="1" ht="15" customHeight="1">
      <c r="CA158" s="18"/>
      <c r="CB158" s="18"/>
      <c r="CC158" s="19"/>
      <c r="CD158" s="19"/>
      <c r="CE158" s="27"/>
      <c r="CF158" s="20"/>
      <c r="CG158" s="20"/>
      <c r="CH158" s="20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</row>
    <row r="159" spans="79:174" s="3" customFormat="1" ht="15" customHeight="1">
      <c r="CA159" s="18"/>
      <c r="CB159" s="18"/>
      <c r="CC159" s="19"/>
      <c r="CD159" s="19"/>
      <c r="CE159" s="27"/>
      <c r="CF159" s="20"/>
      <c r="CG159" s="20"/>
      <c r="CH159" s="20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</row>
    <row r="160" spans="79:174" s="3" customFormat="1" ht="15" customHeight="1">
      <c r="CA160" s="18"/>
      <c r="CB160" s="18"/>
      <c r="CC160" s="19"/>
      <c r="CD160" s="19"/>
      <c r="CE160" s="27"/>
      <c r="CF160" s="20"/>
      <c r="CG160" s="20"/>
      <c r="CH160" s="20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</row>
    <row r="161" spans="79:174" s="3" customFormat="1" ht="15" customHeight="1">
      <c r="CA161" s="18"/>
      <c r="CB161" s="18"/>
      <c r="CC161" s="19"/>
      <c r="CD161" s="19"/>
      <c r="CE161" s="27"/>
      <c r="CF161" s="20"/>
      <c r="CG161" s="20"/>
      <c r="CH161" s="20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</row>
    <row r="162" spans="79:174" s="3" customFormat="1" ht="15" customHeight="1">
      <c r="CA162" s="18"/>
      <c r="CB162" s="18"/>
      <c r="CC162" s="19"/>
      <c r="CD162" s="19"/>
      <c r="CE162" s="27"/>
      <c r="CF162" s="20"/>
      <c r="CG162" s="20"/>
      <c r="CH162" s="20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</row>
    <row r="163" spans="79:174" s="3" customFormat="1" ht="15" customHeight="1">
      <c r="CA163" s="18"/>
      <c r="CB163" s="18"/>
      <c r="CC163" s="19"/>
      <c r="CD163" s="19"/>
      <c r="CE163" s="27"/>
      <c r="CF163" s="20"/>
      <c r="CG163" s="20"/>
      <c r="CH163" s="20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</row>
    <row r="164" spans="79:174" s="3" customFormat="1" ht="15" customHeight="1">
      <c r="CA164" s="18"/>
      <c r="CB164" s="18"/>
      <c r="CC164" s="19"/>
      <c r="CD164" s="19"/>
      <c r="CE164" s="27"/>
      <c r="CF164" s="20"/>
      <c r="CG164" s="20"/>
      <c r="CH164" s="20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</row>
    <row r="165" spans="79:174" s="3" customFormat="1" ht="15" customHeight="1">
      <c r="CA165" s="18"/>
      <c r="CB165" s="18"/>
      <c r="CC165" s="19"/>
      <c r="CD165" s="19"/>
      <c r="CE165" s="27"/>
      <c r="CF165" s="20"/>
      <c r="CG165" s="20"/>
      <c r="CH165" s="20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</row>
    <row r="166" spans="79:174" s="3" customFormat="1" ht="15" customHeight="1">
      <c r="CA166" s="18"/>
      <c r="CB166" s="18"/>
      <c r="CC166" s="19"/>
      <c r="CD166" s="19"/>
      <c r="CE166" s="27"/>
      <c r="CF166" s="20"/>
      <c r="CG166" s="20"/>
      <c r="CH166" s="20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</row>
    <row r="167" spans="79:174" s="3" customFormat="1" ht="15" customHeight="1">
      <c r="CA167" s="18"/>
      <c r="CB167" s="18"/>
      <c r="CC167" s="19"/>
      <c r="CD167" s="19"/>
      <c r="CE167" s="27"/>
      <c r="CF167" s="20"/>
      <c r="CG167" s="20"/>
      <c r="CH167" s="20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</row>
    <row r="168" spans="79:174" s="3" customFormat="1" ht="15" customHeight="1">
      <c r="CA168" s="18"/>
      <c r="CB168" s="18"/>
      <c r="CC168" s="19"/>
      <c r="CD168" s="19"/>
      <c r="CE168" s="27"/>
      <c r="CF168" s="20"/>
      <c r="CG168" s="20"/>
      <c r="CH168" s="20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</row>
    <row r="169" spans="79:174" s="3" customFormat="1" ht="15" customHeight="1">
      <c r="CA169" s="18"/>
      <c r="CB169" s="18"/>
      <c r="CC169" s="19"/>
      <c r="CD169" s="19"/>
      <c r="CE169" s="27"/>
      <c r="CF169" s="20"/>
      <c r="CG169" s="20"/>
      <c r="CH169" s="20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</row>
    <row r="170" spans="79:174" s="3" customFormat="1" ht="15" customHeight="1">
      <c r="CA170" s="18"/>
      <c r="CB170" s="18"/>
      <c r="CC170" s="19"/>
      <c r="CD170" s="19"/>
      <c r="CE170" s="27"/>
      <c r="CF170" s="20"/>
      <c r="CG170" s="20"/>
      <c r="CH170" s="20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</row>
    <row r="171" spans="79:174" s="3" customFormat="1" ht="15" customHeight="1">
      <c r="CA171" s="18"/>
      <c r="CB171" s="18"/>
      <c r="CC171" s="19"/>
      <c r="CD171" s="19"/>
      <c r="CE171" s="27"/>
      <c r="CF171" s="20"/>
      <c r="CG171" s="20"/>
      <c r="CH171" s="20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</row>
    <row r="172" spans="79:174" s="3" customFormat="1" ht="15" customHeight="1">
      <c r="CA172" s="18"/>
      <c r="CB172" s="18"/>
      <c r="CC172" s="19"/>
      <c r="CD172" s="19"/>
      <c r="CE172" s="27"/>
      <c r="CF172" s="20"/>
      <c r="CG172" s="20"/>
      <c r="CH172" s="20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</row>
    <row r="173" spans="79:174" s="3" customFormat="1" ht="15" customHeight="1">
      <c r="CA173" s="18"/>
      <c r="CB173" s="18"/>
      <c r="CC173" s="19"/>
      <c r="CD173" s="19"/>
      <c r="CE173" s="27"/>
      <c r="CF173" s="20"/>
      <c r="CG173" s="20"/>
      <c r="CH173" s="20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</row>
    <row r="174" spans="79:174" s="3" customFormat="1" ht="15" customHeight="1">
      <c r="CA174" s="18"/>
      <c r="CB174" s="18"/>
      <c r="CC174" s="19"/>
      <c r="CD174" s="19"/>
      <c r="CE174" s="27"/>
      <c r="CF174" s="20"/>
      <c r="CG174" s="20"/>
      <c r="CH174" s="20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</row>
    <row r="175" spans="79:174" s="3" customFormat="1" ht="15" customHeight="1">
      <c r="CA175" s="18"/>
      <c r="CB175" s="18"/>
      <c r="CC175" s="19"/>
      <c r="CD175" s="19"/>
      <c r="CE175" s="27"/>
      <c r="CF175" s="20"/>
      <c r="CG175" s="20"/>
      <c r="CH175" s="20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</row>
    <row r="176" spans="79:174" s="3" customFormat="1" ht="15" customHeight="1">
      <c r="CA176" s="18"/>
      <c r="CB176" s="18"/>
      <c r="CC176" s="19"/>
      <c r="CD176" s="19"/>
      <c r="CE176" s="27"/>
      <c r="CF176" s="20"/>
      <c r="CG176" s="20"/>
      <c r="CH176" s="20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</row>
    <row r="177" spans="79:174" s="3" customFormat="1" ht="15" customHeight="1">
      <c r="CA177" s="18"/>
      <c r="CB177" s="18"/>
      <c r="CC177" s="19"/>
      <c r="CD177" s="19"/>
      <c r="CE177" s="27"/>
      <c r="CF177" s="20"/>
      <c r="CG177" s="20"/>
      <c r="CH177" s="20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</row>
    <row r="178" spans="79:174" s="3" customFormat="1" ht="15" customHeight="1">
      <c r="CA178" s="18"/>
      <c r="CB178" s="18"/>
      <c r="CC178" s="19"/>
      <c r="CD178" s="19"/>
      <c r="CE178" s="27"/>
      <c r="CF178" s="20"/>
      <c r="CG178" s="20"/>
      <c r="CH178" s="20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</row>
    <row r="179" spans="79:174" s="3" customFormat="1" ht="15" customHeight="1">
      <c r="CA179" s="18"/>
      <c r="CB179" s="18"/>
      <c r="CC179" s="19"/>
      <c r="CD179" s="19"/>
      <c r="CE179" s="27"/>
      <c r="CF179" s="20"/>
      <c r="CG179" s="20"/>
      <c r="CH179" s="20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</row>
    <row r="180" spans="79:174" s="3" customFormat="1" ht="15" customHeight="1">
      <c r="CA180" s="18"/>
      <c r="CB180" s="18"/>
      <c r="CC180" s="19"/>
      <c r="CD180" s="19"/>
      <c r="CE180" s="27"/>
      <c r="CF180" s="20"/>
      <c r="CG180" s="20"/>
      <c r="CH180" s="20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</row>
    <row r="181" spans="79:174" s="3" customFormat="1" ht="15" customHeight="1">
      <c r="CA181" s="18"/>
      <c r="CB181" s="18"/>
      <c r="CC181" s="19"/>
      <c r="CD181" s="19"/>
      <c r="CE181" s="27"/>
      <c r="CF181" s="20"/>
      <c r="CG181" s="20"/>
      <c r="CH181" s="20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</row>
    <row r="182" spans="79:174" s="3" customFormat="1" ht="15" customHeight="1">
      <c r="CA182" s="18"/>
      <c r="CB182" s="18"/>
      <c r="CC182" s="19"/>
      <c r="CD182" s="19"/>
      <c r="CE182" s="27"/>
      <c r="CF182" s="20"/>
      <c r="CG182" s="20"/>
      <c r="CH182" s="20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</row>
    <row r="183" spans="79:174" s="3" customFormat="1" ht="15" customHeight="1">
      <c r="CA183" s="18"/>
      <c r="CB183" s="18"/>
      <c r="CC183" s="19"/>
      <c r="CD183" s="19"/>
      <c r="CE183" s="27"/>
      <c r="CF183" s="20"/>
      <c r="CG183" s="20"/>
      <c r="CH183" s="20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</row>
    <row r="184" spans="79:174" s="3" customFormat="1" ht="15" customHeight="1">
      <c r="CA184" s="18"/>
      <c r="CB184" s="18"/>
      <c r="CC184" s="19"/>
      <c r="CD184" s="19"/>
      <c r="CE184" s="27"/>
      <c r="CF184" s="20"/>
      <c r="CG184" s="20"/>
      <c r="CH184" s="20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</row>
    <row r="185" spans="79:174" s="3" customFormat="1" ht="15" customHeight="1">
      <c r="CA185" s="18"/>
      <c r="CB185" s="18"/>
      <c r="CC185" s="19"/>
      <c r="CD185" s="19"/>
      <c r="CE185" s="27"/>
      <c r="CF185" s="20"/>
      <c r="CG185" s="20"/>
      <c r="CH185" s="20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</row>
    <row r="186" spans="79:174" s="3" customFormat="1" ht="15" customHeight="1">
      <c r="CA186" s="18"/>
      <c r="CB186" s="18"/>
      <c r="CC186" s="19"/>
      <c r="CD186" s="19"/>
      <c r="CE186" s="27"/>
      <c r="CF186" s="20"/>
      <c r="CG186" s="20"/>
      <c r="CH186" s="20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</row>
    <row r="187" spans="79:174" s="3" customFormat="1" ht="15" customHeight="1">
      <c r="CA187" s="18"/>
      <c r="CB187" s="18"/>
      <c r="CC187" s="19"/>
      <c r="CD187" s="19"/>
      <c r="CE187" s="27"/>
      <c r="CF187" s="20"/>
      <c r="CG187" s="20"/>
      <c r="CH187" s="20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</row>
    <row r="188" spans="79:174" s="3" customFormat="1" ht="15" customHeight="1">
      <c r="CA188" s="18"/>
      <c r="CB188" s="18"/>
      <c r="CC188" s="19"/>
      <c r="CD188" s="19"/>
      <c r="CE188" s="27"/>
      <c r="CF188" s="20"/>
      <c r="CG188" s="20"/>
      <c r="CH188" s="20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</row>
    <row r="189" spans="79:174" s="3" customFormat="1" ht="15" customHeight="1">
      <c r="CA189" s="18"/>
      <c r="CB189" s="18"/>
      <c r="CC189" s="19"/>
      <c r="CD189" s="19"/>
      <c r="CE189" s="27"/>
      <c r="CF189" s="20"/>
      <c r="CG189" s="20"/>
      <c r="CH189" s="20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</row>
    <row r="190" spans="79:174" s="3" customFormat="1" ht="15" customHeight="1">
      <c r="CA190" s="18"/>
      <c r="CB190" s="18"/>
      <c r="CC190" s="19"/>
      <c r="CD190" s="19"/>
      <c r="CE190" s="27"/>
      <c r="CF190" s="20"/>
      <c r="CG190" s="20"/>
      <c r="CH190" s="20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</row>
    <row r="191" spans="79:174" s="3" customFormat="1" ht="15" customHeight="1">
      <c r="CA191" s="18"/>
      <c r="CB191" s="18"/>
      <c r="CC191" s="19"/>
      <c r="CD191" s="19"/>
      <c r="CE191" s="27"/>
      <c r="CF191" s="20"/>
      <c r="CG191" s="20"/>
      <c r="CH191" s="20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</row>
    <row r="192" spans="79:174" s="3" customFormat="1" ht="15" customHeight="1">
      <c r="CA192" s="18"/>
      <c r="CB192" s="18"/>
      <c r="CC192" s="19"/>
      <c r="CD192" s="19"/>
      <c r="CE192" s="27"/>
      <c r="CF192" s="20"/>
      <c r="CG192" s="20"/>
      <c r="CH192" s="20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</row>
    <row r="193" spans="79:174" s="3" customFormat="1" ht="15" customHeight="1">
      <c r="CA193" s="18"/>
      <c r="CB193" s="18"/>
      <c r="CC193" s="19"/>
      <c r="CD193" s="19"/>
      <c r="CE193" s="27"/>
      <c r="CF193" s="20"/>
      <c r="CG193" s="20"/>
      <c r="CH193" s="20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</row>
    <row r="194" spans="79:174" s="3" customFormat="1" ht="15" customHeight="1">
      <c r="CA194" s="18"/>
      <c r="CB194" s="18"/>
      <c r="CC194" s="19"/>
      <c r="CD194" s="19"/>
      <c r="CE194" s="27"/>
      <c r="CF194" s="20"/>
      <c r="CG194" s="20"/>
      <c r="CH194" s="20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</row>
    <row r="195" spans="79:174" s="3" customFormat="1" ht="15" customHeight="1">
      <c r="CA195" s="18"/>
      <c r="CB195" s="18"/>
      <c r="CC195" s="19"/>
      <c r="CD195" s="19"/>
      <c r="CE195" s="27"/>
      <c r="CF195" s="20"/>
      <c r="CG195" s="20"/>
      <c r="CH195" s="20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</row>
    <row r="196" spans="79:174" s="3" customFormat="1" ht="15" customHeight="1">
      <c r="CA196" s="18"/>
      <c r="CB196" s="18"/>
      <c r="CC196" s="19"/>
      <c r="CD196" s="19"/>
      <c r="CE196" s="27"/>
      <c r="CF196" s="20"/>
      <c r="CG196" s="20"/>
      <c r="CH196" s="20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</row>
    <row r="197" spans="79:174" s="3" customFormat="1" ht="15" customHeight="1">
      <c r="CA197" s="18"/>
      <c r="CB197" s="18"/>
      <c r="CC197" s="19"/>
      <c r="CD197" s="19"/>
      <c r="CE197" s="27"/>
      <c r="CF197" s="20"/>
      <c r="CG197" s="20"/>
      <c r="CH197" s="20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</row>
    <row r="198" spans="79:174" s="3" customFormat="1" ht="15" customHeight="1">
      <c r="CA198" s="18"/>
      <c r="CB198" s="18"/>
      <c r="CC198" s="19"/>
      <c r="CD198" s="19"/>
      <c r="CE198" s="27"/>
      <c r="CF198" s="20"/>
      <c r="CG198" s="20"/>
      <c r="CH198" s="20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</row>
    <row r="199" spans="79:174" s="3" customFormat="1" ht="15" customHeight="1">
      <c r="CA199" s="18"/>
      <c r="CB199" s="18"/>
      <c r="CC199" s="19"/>
      <c r="CD199" s="19"/>
      <c r="CE199" s="27"/>
      <c r="CF199" s="20"/>
      <c r="CG199" s="20"/>
      <c r="CH199" s="20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</row>
    <row r="200" spans="79:174" s="3" customFormat="1" ht="15" customHeight="1">
      <c r="CA200" s="18"/>
      <c r="CB200" s="18"/>
      <c r="CC200" s="19"/>
      <c r="CD200" s="19"/>
      <c r="CE200" s="27"/>
      <c r="CF200" s="20"/>
      <c r="CG200" s="20"/>
      <c r="CH200" s="20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</row>
    <row r="201" spans="79:174" s="3" customFormat="1" ht="15" customHeight="1">
      <c r="CA201" s="18"/>
      <c r="CB201" s="18"/>
      <c r="CC201" s="19"/>
      <c r="CD201" s="19"/>
      <c r="CE201" s="27"/>
      <c r="CF201" s="20"/>
      <c r="CG201" s="20"/>
      <c r="CH201" s="20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</row>
    <row r="202" spans="79:174" s="3" customFormat="1" ht="15" customHeight="1">
      <c r="CA202" s="18"/>
      <c r="CB202" s="18"/>
      <c r="CC202" s="19"/>
      <c r="CD202" s="19"/>
      <c r="CE202" s="27"/>
      <c r="CF202" s="20"/>
      <c r="CG202" s="20"/>
      <c r="CH202" s="20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</row>
    <row r="203" spans="79:174" s="3" customFormat="1" ht="15" customHeight="1">
      <c r="CA203" s="18"/>
      <c r="CB203" s="18"/>
      <c r="CC203" s="19"/>
      <c r="CD203" s="19"/>
      <c r="CE203" s="27"/>
      <c r="CF203" s="20"/>
      <c r="CG203" s="20"/>
      <c r="CH203" s="20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</row>
    <row r="204" spans="79:174" s="3" customFormat="1" ht="15" customHeight="1">
      <c r="CA204" s="18"/>
      <c r="CB204" s="18"/>
      <c r="CC204" s="19"/>
      <c r="CD204" s="19"/>
      <c r="CE204" s="27"/>
      <c r="CF204" s="20"/>
      <c r="CG204" s="20"/>
      <c r="CH204" s="20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</row>
    <row r="205" spans="79:174" s="3" customFormat="1" ht="15" customHeight="1">
      <c r="CA205" s="18"/>
      <c r="CB205" s="18"/>
      <c r="CC205" s="19"/>
      <c r="CD205" s="19"/>
      <c r="CE205" s="27"/>
      <c r="CF205" s="20"/>
      <c r="CG205" s="20"/>
      <c r="CH205" s="20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</row>
    <row r="206" spans="79:174" s="3" customFormat="1" ht="15" customHeight="1">
      <c r="CA206" s="18"/>
      <c r="CB206" s="18"/>
      <c r="CC206" s="19"/>
      <c r="CD206" s="19"/>
      <c r="CE206" s="27"/>
      <c r="CF206" s="20"/>
      <c r="CG206" s="20"/>
      <c r="CH206" s="20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</row>
    <row r="207" spans="79:174" s="3" customFormat="1" ht="15" customHeight="1">
      <c r="CA207" s="18"/>
      <c r="CB207" s="18"/>
      <c r="CC207" s="19"/>
      <c r="CD207" s="19"/>
      <c r="CE207" s="27"/>
      <c r="CF207" s="20"/>
      <c r="CG207" s="20"/>
      <c r="CH207" s="20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</row>
    <row r="208" spans="79:174" s="3" customFormat="1" ht="15" customHeight="1">
      <c r="CA208" s="18"/>
      <c r="CB208" s="18"/>
      <c r="CC208" s="19"/>
      <c r="CD208" s="19"/>
      <c r="CE208" s="27"/>
      <c r="CF208" s="20"/>
      <c r="CG208" s="20"/>
      <c r="CH208" s="20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</row>
    <row r="209" spans="79:174" s="3" customFormat="1" ht="15" customHeight="1">
      <c r="CA209" s="18"/>
      <c r="CB209" s="18"/>
      <c r="CC209" s="19"/>
      <c r="CD209" s="19"/>
      <c r="CE209" s="27"/>
      <c r="CF209" s="20"/>
      <c r="CG209" s="20"/>
      <c r="CH209" s="20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</row>
    <row r="210" spans="79:174" s="3" customFormat="1" ht="15" customHeight="1">
      <c r="CA210" s="18"/>
      <c r="CB210" s="18"/>
      <c r="CC210" s="19"/>
      <c r="CD210" s="19"/>
      <c r="CE210" s="27"/>
      <c r="CF210" s="20"/>
      <c r="CG210" s="20"/>
      <c r="CH210" s="20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</row>
    <row r="211" spans="79:174" s="3" customFormat="1" ht="15" customHeight="1">
      <c r="CA211" s="18"/>
      <c r="CB211" s="18"/>
      <c r="CC211" s="19"/>
      <c r="CD211" s="19"/>
      <c r="CE211" s="27"/>
      <c r="CF211" s="20"/>
      <c r="CG211" s="20"/>
      <c r="CH211" s="20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</row>
    <row r="212" spans="79:174" s="3" customFormat="1" ht="15" customHeight="1">
      <c r="CA212" s="18"/>
      <c r="CB212" s="18"/>
      <c r="CC212" s="19"/>
      <c r="CD212" s="19"/>
      <c r="CE212" s="27"/>
      <c r="CF212" s="20"/>
      <c r="CG212" s="20"/>
      <c r="CH212" s="20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</row>
    <row r="213" spans="79:174" s="3" customFormat="1" ht="15" customHeight="1">
      <c r="CA213" s="18"/>
      <c r="CB213" s="18"/>
      <c r="CC213" s="19"/>
      <c r="CD213" s="19"/>
      <c r="CE213" s="27"/>
      <c r="CF213" s="20"/>
      <c r="CG213" s="20"/>
      <c r="CH213" s="20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</row>
    <row r="214" spans="2:174" s="3" customFormat="1" ht="15" customHeight="1">
      <c r="B214" s="1"/>
      <c r="C214" s="1"/>
      <c r="CA214" s="21"/>
      <c r="CB214" s="21"/>
      <c r="CC214" s="22"/>
      <c r="CD214" s="22"/>
      <c r="CE214" s="28"/>
      <c r="CF214" s="23"/>
      <c r="CG214" s="23"/>
      <c r="CH214" s="23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</row>
    <row r="215" spans="2:174" s="3" customFormat="1" ht="15" customHeight="1">
      <c r="B215" s="1"/>
      <c r="C215" s="1"/>
      <c r="CA215" s="21"/>
      <c r="CB215" s="21"/>
      <c r="CC215" s="22"/>
      <c r="CD215" s="22"/>
      <c r="CE215" s="28"/>
      <c r="CF215" s="23"/>
      <c r="CG215" s="23"/>
      <c r="CH215" s="23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</row>
    <row r="216" spans="2:174" s="3" customFormat="1" ht="15" customHeight="1">
      <c r="B216" s="1"/>
      <c r="C216" s="1"/>
      <c r="CA216" s="21"/>
      <c r="CB216" s="21"/>
      <c r="CC216" s="22"/>
      <c r="CD216" s="22"/>
      <c r="CE216" s="28"/>
      <c r="CF216" s="23"/>
      <c r="CG216" s="23"/>
      <c r="CH216" s="23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</row>
    <row r="217" spans="2:174" s="3" customFormat="1" ht="15" customHeight="1"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 s="21"/>
      <c r="CB217" s="21"/>
      <c r="CC217" s="22"/>
      <c r="CD217" s="22"/>
      <c r="CE217" s="28"/>
      <c r="CF217" s="23"/>
      <c r="CG217" s="23"/>
      <c r="CH217" s="23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</row>
    <row r="218" spans="2:174" s="3" customFormat="1" ht="15" customHeight="1"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 s="21"/>
      <c r="CB218" s="21"/>
      <c r="CC218" s="22"/>
      <c r="CD218" s="22"/>
      <c r="CE218" s="28"/>
      <c r="CF218" s="23"/>
      <c r="CG218" s="23"/>
      <c r="CH218" s="23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</row>
    <row r="219" spans="2:174" s="3" customFormat="1" ht="15" customHeight="1"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 s="21"/>
      <c r="CB219" s="21"/>
      <c r="CC219" s="22"/>
      <c r="CD219" s="22"/>
      <c r="CE219" s="28"/>
      <c r="CF219" s="23"/>
      <c r="CG219" s="23"/>
      <c r="CH219" s="23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</row>
  </sheetData>
  <sheetProtection/>
  <mergeCells count="6">
    <mergeCell ref="CA3:CB3"/>
    <mergeCell ref="CC3:CD3"/>
    <mergeCell ref="D3:BK3"/>
    <mergeCell ref="BL3:BZ3"/>
    <mergeCell ref="CE3:CF3"/>
    <mergeCell ref="CG3:CH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2016-11-13T13:04:54Z</dcterms:modified>
  <cp:category/>
  <cp:version/>
  <cp:contentType/>
  <cp:contentStatus/>
</cp:coreProperties>
</file>