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0"/>
  </bookViews>
  <sheets>
    <sheet name="ТУРИЗМ" sheetId="1" r:id="rId1"/>
    <sheet name="ГРАНД-ТУРИЗМ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BW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BY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BW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BY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<sst xmlns="http://schemas.openxmlformats.org/spreadsheetml/2006/main" count="207" uniqueCount="113">
  <si>
    <t>ПИЛОТ</t>
  </si>
  <si>
    <t>ШТУРМАН</t>
  </si>
  <si>
    <t xml:space="preserve">Экипаж </t>
  </si>
  <si>
    <t>СТАРТ</t>
  </si>
  <si>
    <t>ФИНИШ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</si>
  <si>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</si>
  <si>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</si>
  <si>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</si>
  <si>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</si>
  <si>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</si>
  <si>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</si>
  <si>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</si>
  <si>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</si>
  <si>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</si>
  <si>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</si>
  <si>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</si>
  <si>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</si>
  <si>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</si>
  <si>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</si>
  <si>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</si>
  <si>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</si>
  <si>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</si>
  <si>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</si>
  <si>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</si>
  <si>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</si>
  <si>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</si>
  <si>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</si>
  <si>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</si>
  <si>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</si>
  <si>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</si>
  <si>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</si>
  <si>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</si>
  <si>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</si>
  <si>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БАЛЛЫ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</si>
  <si>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</si>
  <si>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</si>
  <si>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</si>
  <si>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</si>
  <si>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</si>
  <si>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</si>
  <si>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</si>
  <si>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</si>
  <si>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</si>
  <si>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</si>
  <si>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</si>
  <si>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</si>
  <si>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</si>
  <si>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</si>
  <si>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</si>
  <si>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</si>
  <si>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</si>
  <si>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</si>
  <si>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</si>
  <si>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</si>
  <si>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</si>
  <si>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</si>
  <si>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</si>
  <si>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</si>
  <si>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</si>
  <si>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</si>
  <si>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</si>
  <si>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</si>
  <si>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</si>
  <si>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</si>
  <si>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</si>
  <si>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</si>
  <si>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ИТОГО</t>
  </si>
  <si>
    <t>Пробег</t>
  </si>
  <si>
    <t>Докатка</t>
  </si>
  <si>
    <t>Одометр</t>
  </si>
  <si>
    <t>Халевин Иван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</si>
  <si>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</si>
  <si>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</si>
  <si>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</si>
  <si>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</si>
  <si>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</si>
  <si>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</si>
  <si>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</si>
  <si>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</si>
  <si>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</si>
  <si>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Контрольные точки (КТ)</t>
  </si>
  <si>
    <t>Контрольные вопросы (КВ)</t>
  </si>
  <si>
    <t>Контрольные пункты (КП)</t>
  </si>
  <si>
    <t>МЕСТО</t>
  </si>
  <si>
    <t>ОЧКИ</t>
  </si>
  <si>
    <t>Антонова Валентина</t>
  </si>
  <si>
    <t>Елизарова Екатерина</t>
  </si>
  <si>
    <t>042</t>
  </si>
  <si>
    <t>Юшина Наталия</t>
  </si>
  <si>
    <t>Лукерин Сергей</t>
  </si>
  <si>
    <t>Ибрагимов Мурат</t>
  </si>
  <si>
    <t>Бельская Олеся</t>
  </si>
  <si>
    <t>005</t>
  </si>
  <si>
    <t>179</t>
  </si>
  <si>
    <t>047</t>
  </si>
  <si>
    <t>555</t>
  </si>
  <si>
    <t>565</t>
  </si>
  <si>
    <t>Халевина Елена</t>
  </si>
  <si>
    <t>Измайлов Николай</t>
  </si>
  <si>
    <t>Воробьёва Елена</t>
  </si>
  <si>
    <t>Асеев Михаил</t>
  </si>
  <si>
    <t>Асеева Ирина</t>
  </si>
  <si>
    <t>Продин Сергей</t>
  </si>
  <si>
    <t>Продина Елена</t>
  </si>
  <si>
    <t>071</t>
  </si>
  <si>
    <t>080</t>
  </si>
  <si>
    <t>095</t>
  </si>
  <si>
    <t>DNF</t>
  </si>
  <si>
    <t>НЕТ ФОТО</t>
  </si>
  <si>
    <t>Ерикова Оксана</t>
  </si>
  <si>
    <t>Козловский Станислав</t>
  </si>
  <si>
    <t>Иванов Дмитрий</t>
  </si>
  <si>
    <t>Климкина Евгения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</si>
</sst>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dd\-mmm\-yy"/>
    <numFmt numFmtId="185" formatCode="[$-F400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11"/>
      <name val="Arial 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"/>
      <family val="0"/>
    </font>
    <font>
      <b/>
      <sz val="11"/>
      <color indexed="10"/>
      <name val="Arial "/>
      <family val="0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sz val="10"/>
      <color theme="1"/>
      <name val="Arial "/>
      <family val="0"/>
    </font>
    <font>
      <b/>
      <sz val="11"/>
      <color rgb="FFFF0000"/>
      <name val="Arial "/>
      <family val="0"/>
    </font>
    <font>
      <sz val="10"/>
      <color theme="1"/>
      <name val="Arial"/>
      <family val="2"/>
    </font>
    <font>
      <b/>
      <sz val="13"/>
      <color theme="1"/>
      <name val="Calibri"/>
      <family val="2"/>
    </font>
    <font>
      <b/>
      <sz val="10"/>
      <color theme="1"/>
      <name val="Arial "/>
      <family val="0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53" fillId="37" borderId="1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38" borderId="16" xfId="53" applyFont="1" applyFill="1" applyBorder="1" applyAlignment="1">
      <alignment horizontal="center"/>
      <protection/>
    </xf>
    <xf numFmtId="0" fontId="8" fillId="38" borderId="17" xfId="53" applyNumberFormat="1" applyFont="1" applyFill="1" applyBorder="1" applyAlignment="1">
      <alignment horizontal="center"/>
      <protection/>
    </xf>
    <xf numFmtId="0" fontId="53" fillId="39" borderId="1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8" fillId="38" borderId="19" xfId="53" applyFont="1" applyFill="1" applyBorder="1" applyAlignment="1">
      <alignment horizontal="center" vertical="center"/>
      <protection/>
    </xf>
    <xf numFmtId="0" fontId="6" fillId="40" borderId="20" xfId="53" applyFont="1" applyFill="1" applyBorder="1" applyAlignment="1">
      <alignment horizontal="center"/>
      <protection/>
    </xf>
    <xf numFmtId="0" fontId="6" fillId="40" borderId="21" xfId="53" applyFont="1" applyFill="1" applyBorder="1" applyAlignment="1">
      <alignment horizontal="center"/>
      <protection/>
    </xf>
    <xf numFmtId="0" fontId="53" fillId="0" borderId="22" xfId="0" applyFont="1" applyFill="1" applyBorder="1" applyAlignment="1">
      <alignment horizontal="center" vertical="center"/>
    </xf>
    <xf numFmtId="0" fontId="54" fillId="0" borderId="23" xfId="0" applyNumberFormat="1" applyFont="1" applyFill="1" applyBorder="1" applyAlignment="1">
      <alignment horizontal="center" vertical="center" wrapText="1"/>
    </xf>
    <xf numFmtId="0" fontId="8" fillId="38" borderId="24" xfId="53" applyFont="1" applyFill="1" applyBorder="1" applyAlignment="1">
      <alignment horizontal="center" vertical="center"/>
      <protection/>
    </xf>
    <xf numFmtId="0" fontId="54" fillId="0" borderId="14" xfId="0" applyNumberFormat="1" applyFont="1" applyFill="1" applyBorder="1" applyAlignment="1">
      <alignment horizontal="center" vertical="center" wrapText="1"/>
    </xf>
    <xf numFmtId="0" fontId="53" fillId="0" borderId="25" xfId="0" applyNumberFormat="1" applyFont="1" applyFill="1" applyBorder="1" applyAlignment="1">
      <alignment horizontal="center" vertical="center"/>
    </xf>
    <xf numFmtId="0" fontId="8" fillId="38" borderId="26" xfId="53" applyFont="1" applyFill="1" applyBorder="1" applyAlignment="1">
      <alignment horizontal="center"/>
      <protection/>
    </xf>
    <xf numFmtId="0" fontId="54" fillId="0" borderId="23" xfId="0" applyNumberFormat="1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0" fontId="53" fillId="41" borderId="27" xfId="0" applyFont="1" applyFill="1" applyBorder="1" applyAlignment="1">
      <alignment horizontal="center" vertical="center"/>
    </xf>
    <xf numFmtId="0" fontId="53" fillId="42" borderId="28" xfId="0" applyFont="1" applyFill="1" applyBorder="1" applyAlignment="1">
      <alignment horizontal="center" vertical="center"/>
    </xf>
    <xf numFmtId="0" fontId="53" fillId="42" borderId="29" xfId="0" applyFont="1" applyFill="1" applyBorder="1" applyAlignment="1">
      <alignment horizontal="center" vertical="center"/>
    </xf>
    <xf numFmtId="0" fontId="55" fillId="41" borderId="22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8" fillId="38" borderId="33" xfId="53" applyFont="1" applyFill="1" applyBorder="1" applyAlignment="1">
      <alignment horizontal="center" vertical="center"/>
      <protection/>
    </xf>
    <xf numFmtId="0" fontId="54" fillId="0" borderId="24" xfId="0" applyNumberFormat="1" applyFont="1" applyFill="1" applyBorder="1" applyAlignment="1">
      <alignment horizontal="center" vertical="center" wrapText="1"/>
    </xf>
    <xf numFmtId="0" fontId="8" fillId="43" borderId="34" xfId="53" applyFont="1" applyFill="1" applyBorder="1" applyAlignment="1">
      <alignment horizontal="center"/>
      <protection/>
    </xf>
    <xf numFmtId="0" fontId="53" fillId="0" borderId="35" xfId="0" applyNumberFormat="1" applyFont="1" applyFill="1" applyBorder="1" applyAlignment="1">
      <alignment horizontal="center" vertical="center"/>
    </xf>
    <xf numFmtId="0" fontId="54" fillId="0" borderId="36" xfId="0" applyNumberFormat="1" applyFont="1" applyFill="1" applyBorder="1" applyAlignment="1">
      <alignment horizontal="center" vertical="center"/>
    </xf>
    <xf numFmtId="0" fontId="54" fillId="0" borderId="22" xfId="0" applyNumberFormat="1" applyFont="1" applyFill="1" applyBorder="1" applyAlignment="1">
      <alignment horizontal="center" vertical="center"/>
    </xf>
    <xf numFmtId="0" fontId="54" fillId="0" borderId="37" xfId="0" applyNumberFormat="1" applyFont="1" applyFill="1" applyBorder="1" applyAlignment="1">
      <alignment horizontal="center" vertical="center" wrapText="1"/>
    </xf>
    <xf numFmtId="0" fontId="54" fillId="0" borderId="38" xfId="0" applyNumberFormat="1" applyFont="1" applyFill="1" applyBorder="1" applyAlignment="1">
      <alignment horizontal="center" vertical="center"/>
    </xf>
    <xf numFmtId="0" fontId="54" fillId="0" borderId="28" xfId="0" applyNumberFormat="1" applyFont="1" applyFill="1" applyBorder="1" applyAlignment="1">
      <alignment horizontal="center" vertical="center"/>
    </xf>
    <xf numFmtId="0" fontId="53" fillId="42" borderId="27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6" fillId="37" borderId="39" xfId="0" applyFont="1" applyFill="1" applyBorder="1" applyAlignment="1">
      <alignment wrapText="1"/>
    </xf>
    <xf numFmtId="0" fontId="56" fillId="37" borderId="40" xfId="0" applyFont="1" applyFill="1" applyBorder="1" applyAlignment="1">
      <alignment wrapText="1"/>
    </xf>
    <xf numFmtId="49" fontId="7" fillId="44" borderId="41" xfId="0" applyNumberFormat="1" applyFont="1" applyFill="1" applyBorder="1" applyAlignment="1">
      <alignment horizontal="center"/>
    </xf>
    <xf numFmtId="49" fontId="7" fillId="44" borderId="42" xfId="0" applyNumberFormat="1" applyFont="1" applyFill="1" applyBorder="1" applyAlignment="1">
      <alignment horizontal="center"/>
    </xf>
    <xf numFmtId="49" fontId="7" fillId="44" borderId="43" xfId="0" applyNumberFormat="1" applyFont="1" applyFill="1" applyBorder="1" applyAlignment="1">
      <alignment horizontal="center"/>
    </xf>
    <xf numFmtId="0" fontId="6" fillId="40" borderId="44" xfId="53" applyFont="1" applyFill="1" applyBorder="1" applyAlignment="1">
      <alignment horizontal="center"/>
      <protection/>
    </xf>
    <xf numFmtId="49" fontId="7" fillId="44" borderId="45" xfId="0" applyNumberFormat="1" applyFont="1" applyFill="1" applyBorder="1" applyAlignment="1">
      <alignment horizontal="center"/>
    </xf>
    <xf numFmtId="49" fontId="7" fillId="44" borderId="46" xfId="0" applyNumberFormat="1" applyFont="1" applyFill="1" applyBorder="1" applyAlignment="1">
      <alignment horizontal="center"/>
    </xf>
    <xf numFmtId="49" fontId="7" fillId="45" borderId="16" xfId="0" applyNumberFormat="1" applyFont="1" applyFill="1" applyBorder="1" applyAlignment="1">
      <alignment horizontal="center"/>
    </xf>
    <xf numFmtId="49" fontId="7" fillId="45" borderId="47" xfId="0" applyNumberFormat="1" applyFont="1" applyFill="1" applyBorder="1" applyAlignment="1">
      <alignment horizontal="center"/>
    </xf>
    <xf numFmtId="0" fontId="6" fillId="40" borderId="30" xfId="53" applyFont="1" applyFill="1" applyBorder="1" applyAlignment="1">
      <alignment horizontal="center"/>
      <protection/>
    </xf>
    <xf numFmtId="0" fontId="6" fillId="40" borderId="41" xfId="53" applyFont="1" applyFill="1" applyBorder="1" applyAlignment="1">
      <alignment horizontal="center"/>
      <protection/>
    </xf>
    <xf numFmtId="0" fontId="6" fillId="40" borderId="32" xfId="53" applyFont="1" applyFill="1" applyBorder="1" applyAlignment="1">
      <alignment horizontal="center"/>
      <protection/>
    </xf>
    <xf numFmtId="49" fontId="7" fillId="45" borderId="41" xfId="0" applyNumberFormat="1" applyFont="1" applyFill="1" applyBorder="1" applyAlignment="1">
      <alignment horizontal="center"/>
    </xf>
    <xf numFmtId="49" fontId="7" fillId="45" borderId="42" xfId="0" applyNumberFormat="1" applyFont="1" applyFill="1" applyBorder="1" applyAlignment="1">
      <alignment horizontal="center"/>
    </xf>
    <xf numFmtId="49" fontId="57" fillId="46" borderId="48" xfId="0" applyNumberFormat="1" applyFont="1" applyFill="1" applyBorder="1" applyAlignment="1">
      <alignment horizontal="center" vertical="center" wrapText="1"/>
    </xf>
    <xf numFmtId="49" fontId="57" fillId="46" borderId="49" xfId="0" applyNumberFormat="1" applyFont="1" applyFill="1" applyBorder="1" applyAlignment="1">
      <alignment horizontal="center" vertical="center" wrapText="1"/>
    </xf>
    <xf numFmtId="49" fontId="57" fillId="46" borderId="50" xfId="0" applyNumberFormat="1" applyFont="1" applyFill="1" applyBorder="1" applyAlignment="1">
      <alignment horizontal="center" vertical="center" wrapText="1"/>
    </xf>
    <xf numFmtId="0" fontId="54" fillId="37" borderId="51" xfId="0" applyNumberFormat="1" applyFont="1" applyFill="1" applyBorder="1" applyAlignment="1">
      <alignment horizontal="center" vertical="center" wrapText="1"/>
    </xf>
    <xf numFmtId="0" fontId="54" fillId="37" borderId="52" xfId="0" applyNumberFormat="1" applyFont="1" applyFill="1" applyBorder="1" applyAlignment="1">
      <alignment horizontal="center" vertical="center" wrapText="1"/>
    </xf>
    <xf numFmtId="0" fontId="53" fillId="37" borderId="53" xfId="0" applyFont="1" applyFill="1" applyBorder="1" applyAlignment="1">
      <alignment horizontal="center" vertical="center"/>
    </xf>
    <xf numFmtId="0" fontId="53" fillId="0" borderId="54" xfId="0" applyFont="1" applyBorder="1" applyAlignment="1">
      <alignment horizontal="center" vertical="center" wrapText="1"/>
    </xf>
    <xf numFmtId="0" fontId="56" fillId="37" borderId="54" xfId="0" applyFont="1" applyFill="1" applyBorder="1" applyAlignment="1">
      <alignment vertical="center" wrapText="1"/>
    </xf>
    <xf numFmtId="0" fontId="53" fillId="46" borderId="54" xfId="0" applyFont="1" applyFill="1" applyBorder="1" applyAlignment="1">
      <alignment horizontal="center" vertical="center" wrapText="1"/>
    </xf>
    <xf numFmtId="0" fontId="53" fillId="33" borderId="54" xfId="0" applyFont="1" applyFill="1" applyBorder="1" applyAlignment="1">
      <alignment horizontal="center" vertical="center" wrapText="1"/>
    </xf>
    <xf numFmtId="0" fontId="53" fillId="37" borderId="54" xfId="0" applyFont="1" applyFill="1" applyBorder="1" applyAlignment="1">
      <alignment horizontal="center" vertical="center" wrapText="1"/>
    </xf>
    <xf numFmtId="0" fontId="8" fillId="38" borderId="55" xfId="53" applyFont="1" applyFill="1" applyBorder="1" applyAlignment="1">
      <alignment horizontal="center" vertical="center"/>
      <protection/>
    </xf>
    <xf numFmtId="0" fontId="54" fillId="0" borderId="35" xfId="0" applyNumberFormat="1" applyFont="1" applyFill="1" applyBorder="1" applyAlignment="1">
      <alignment horizontal="center" vertical="center" wrapText="1"/>
    </xf>
    <xf numFmtId="0" fontId="54" fillId="0" borderId="56" xfId="0" applyNumberFormat="1" applyFont="1" applyFill="1" applyBorder="1" applyAlignment="1">
      <alignment horizontal="center" vertical="center" wrapText="1"/>
    </xf>
    <xf numFmtId="49" fontId="7" fillId="45" borderId="15" xfId="0" applyNumberFormat="1" applyFont="1" applyFill="1" applyBorder="1" applyAlignment="1">
      <alignment horizontal="center"/>
    </xf>
    <xf numFmtId="0" fontId="53" fillId="0" borderId="48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49" fontId="57" fillId="47" borderId="49" xfId="0" applyNumberFormat="1" applyFont="1" applyFill="1" applyBorder="1" applyAlignment="1">
      <alignment horizontal="center" vertical="center" wrapText="1"/>
    </xf>
    <xf numFmtId="49" fontId="57" fillId="47" borderId="50" xfId="0" applyNumberFormat="1" applyFont="1" applyFill="1" applyBorder="1" applyAlignment="1">
      <alignment horizontal="center" vertical="center" wrapText="1"/>
    </xf>
    <xf numFmtId="0" fontId="56" fillId="37" borderId="58" xfId="0" applyFont="1" applyFill="1" applyBorder="1" applyAlignment="1">
      <alignment wrapText="1"/>
    </xf>
    <xf numFmtId="0" fontId="56" fillId="37" borderId="59" xfId="0" applyFont="1" applyFill="1" applyBorder="1" applyAlignment="1">
      <alignment wrapText="1"/>
    </xf>
    <xf numFmtId="0" fontId="53" fillId="37" borderId="58" xfId="0" applyFont="1" applyFill="1" applyBorder="1" applyAlignment="1">
      <alignment horizontal="center" vertical="center" wrapText="1"/>
    </xf>
    <xf numFmtId="0" fontId="53" fillId="37" borderId="50" xfId="0" applyFont="1" applyFill="1" applyBorder="1" applyAlignment="1">
      <alignment horizontal="center" vertical="center" wrapText="1"/>
    </xf>
    <xf numFmtId="0" fontId="53" fillId="37" borderId="60" xfId="0" applyFont="1" applyFill="1" applyBorder="1" applyAlignment="1">
      <alignment horizontal="center" vertical="center" wrapText="1"/>
    </xf>
    <xf numFmtId="0" fontId="55" fillId="41" borderId="24" xfId="0" applyFont="1" applyFill="1" applyBorder="1" applyAlignment="1">
      <alignment horizontal="center" vertical="center"/>
    </xf>
    <xf numFmtId="0" fontId="55" fillId="41" borderId="37" xfId="0" applyFont="1" applyFill="1" applyBorder="1" applyAlignment="1">
      <alignment horizontal="center" vertical="center"/>
    </xf>
    <xf numFmtId="0" fontId="53" fillId="37" borderId="52" xfId="0" applyFont="1" applyFill="1" applyBorder="1" applyAlignment="1">
      <alignment horizontal="center" vertical="center"/>
    </xf>
    <xf numFmtId="0" fontId="53" fillId="37" borderId="61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/>
    </xf>
    <xf numFmtId="0" fontId="53" fillId="37" borderId="18" xfId="0" applyFont="1" applyFill="1" applyBorder="1" applyAlignment="1">
      <alignment horizontal="center" vertical="center"/>
    </xf>
    <xf numFmtId="0" fontId="56" fillId="37" borderId="58" xfId="0" applyFont="1" applyFill="1" applyBorder="1" applyAlignment="1">
      <alignment vertical="center" wrapText="1"/>
    </xf>
    <xf numFmtId="0" fontId="53" fillId="37" borderId="62" xfId="0" applyFont="1" applyFill="1" applyBorder="1" applyAlignment="1">
      <alignment horizontal="center" vertical="center"/>
    </xf>
    <xf numFmtId="0" fontId="53" fillId="37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3" fillId="37" borderId="31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53" fillId="39" borderId="31" xfId="0" applyFont="1" applyFill="1" applyBorder="1" applyAlignment="1">
      <alignment horizontal="center"/>
    </xf>
    <xf numFmtId="0" fontId="53" fillId="39" borderId="34" xfId="0" applyFont="1" applyFill="1" applyBorder="1" applyAlignment="1">
      <alignment horizontal="center"/>
    </xf>
    <xf numFmtId="0" fontId="58" fillId="37" borderId="63" xfId="0" applyNumberFormat="1" applyFont="1" applyFill="1" applyBorder="1" applyAlignment="1">
      <alignment horizontal="center" vertical="center"/>
    </xf>
    <xf numFmtId="0" fontId="43" fillId="37" borderId="64" xfId="0" applyFont="1" applyFill="1" applyBorder="1" applyAlignment="1">
      <alignment horizontal="center" vertical="center"/>
    </xf>
    <xf numFmtId="0" fontId="58" fillId="37" borderId="65" xfId="0" applyNumberFormat="1" applyFont="1" applyFill="1" applyBorder="1" applyAlignment="1">
      <alignment horizontal="center" vertical="center"/>
    </xf>
    <xf numFmtId="0" fontId="43" fillId="37" borderId="6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0" fillId="39" borderId="55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53" fillId="39" borderId="19" xfId="0" applyFont="1" applyFill="1" applyBorder="1" applyAlignment="1">
      <alignment horizontal="center"/>
    </xf>
    <xf numFmtId="0" fontId="53" fillId="39" borderId="55" xfId="0" applyFont="1" applyFill="1" applyBorder="1" applyAlignment="1">
      <alignment horizontal="center"/>
    </xf>
    <xf numFmtId="0" fontId="53" fillId="0" borderId="5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26"/>
  <sheetViews>
    <sheetView tabSelected="1" zoomScalePageLayoutView="0" workbookViewId="0" topLeftCell="A1">
      <pane xSplit="3" ySplit="4" topLeftCell="B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J7" sqref="BJ7"/>
    </sheetView>
  </sheetViews>
  <sheetFormatPr defaultColWidth="11.57421875" defaultRowHeight="15" customHeight="1"/>
  <cols>
    <col min="1" max="1" width="8.57421875" style="1" customWidth="1"/>
    <col min="2" max="2" width="24.140625" style="1" customWidth="1"/>
    <col min="3" max="3" width="25.421875" style="1" customWidth="1"/>
    <col min="4" max="4" width="4.8515625" style="1" customWidth="1"/>
    <col min="5" max="73" width="4.7109375" style="0" customWidth="1"/>
    <col min="74" max="74" width="12.28125" style="21" customWidth="1"/>
    <col min="75" max="75" width="11.00390625" style="21" customWidth="1"/>
    <col min="76" max="76" width="12.7109375" style="22" customWidth="1"/>
    <col min="77" max="77" width="11.7109375" style="22" customWidth="1"/>
    <col min="78" max="78" width="11.7109375" style="28" customWidth="1"/>
    <col min="79" max="79" width="12.421875" style="23" customWidth="1"/>
    <col min="80" max="80" width="10.57421875" style="23" customWidth="1"/>
    <col min="81" max="81" width="10.00390625" style="23" customWidth="1"/>
    <col min="82" max="169" width="11.57421875" style="6" customWidth="1"/>
    <col min="170" max="16384" width="11.57421875" style="1" customWidth="1"/>
  </cols>
  <sheetData>
    <row r="1" spans="1:81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BV1" s="14"/>
      <c r="BW1" s="14"/>
      <c r="BX1" s="15"/>
      <c r="BY1" s="15"/>
      <c r="BZ1" s="25"/>
      <c r="CA1" s="14"/>
      <c r="CB1" s="14"/>
      <c r="CC1" s="14"/>
    </row>
    <row r="2" spans="1:81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14"/>
      <c r="BW2" s="14"/>
      <c r="BX2" s="16"/>
      <c r="BY2" s="16"/>
      <c r="BZ2" s="26"/>
      <c r="CA2" s="17"/>
      <c r="CB2" s="17"/>
      <c r="CC2" s="17"/>
    </row>
    <row r="3" spans="1:169" s="4" customFormat="1" ht="18" customHeight="1" thickBot="1">
      <c r="A3" s="48"/>
      <c r="B3" s="49" t="s">
        <v>0</v>
      </c>
      <c r="C3" s="50" t="s">
        <v>1</v>
      </c>
      <c r="D3" s="112" t="s">
        <v>82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4"/>
      <c r="BL3" s="115" t="s">
        <v>81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09" t="s">
        <v>3</v>
      </c>
      <c r="BW3" s="110"/>
      <c r="BX3" s="111" t="s">
        <v>4</v>
      </c>
      <c r="BY3" s="110"/>
      <c r="BZ3" s="53" t="s">
        <v>66</v>
      </c>
      <c r="CA3" s="24"/>
      <c r="CB3" s="24"/>
      <c r="CC3" s="24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</row>
    <row r="4" spans="1:169" s="2" customFormat="1" ht="18" customHeight="1" thickBot="1">
      <c r="A4" s="72" t="s">
        <v>2</v>
      </c>
      <c r="B4" s="73"/>
      <c r="C4" s="74"/>
      <c r="D4" s="64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5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5" t="s">
        <v>17</v>
      </c>
      <c r="Q4" s="65" t="s">
        <v>18</v>
      </c>
      <c r="R4" s="65" t="s">
        <v>19</v>
      </c>
      <c r="S4" s="65" t="s">
        <v>20</v>
      </c>
      <c r="T4" s="65" t="s">
        <v>21</v>
      </c>
      <c r="U4" s="65" t="s">
        <v>22</v>
      </c>
      <c r="V4" s="65" t="s">
        <v>23</v>
      </c>
      <c r="W4" s="65" t="s">
        <v>24</v>
      </c>
      <c r="X4" s="65" t="s">
        <v>25</v>
      </c>
      <c r="Y4" s="65" t="s">
        <v>26</v>
      </c>
      <c r="Z4" s="65" t="s">
        <v>27</v>
      </c>
      <c r="AA4" s="65" t="s">
        <v>28</v>
      </c>
      <c r="AB4" s="65" t="s">
        <v>29</v>
      </c>
      <c r="AC4" s="65" t="s">
        <v>30</v>
      </c>
      <c r="AD4" s="65" t="s">
        <v>31</v>
      </c>
      <c r="AE4" s="65" t="s">
        <v>32</v>
      </c>
      <c r="AF4" s="65" t="s">
        <v>34</v>
      </c>
      <c r="AG4" s="65" t="s">
        <v>35</v>
      </c>
      <c r="AH4" s="65" t="s">
        <v>36</v>
      </c>
      <c r="AI4" s="65" t="s">
        <v>37</v>
      </c>
      <c r="AJ4" s="65" t="s">
        <v>38</v>
      </c>
      <c r="AK4" s="65" t="s">
        <v>39</v>
      </c>
      <c r="AL4" s="65" t="s">
        <v>40</v>
      </c>
      <c r="AM4" s="65" t="s">
        <v>41</v>
      </c>
      <c r="AN4" s="65" t="s">
        <v>42</v>
      </c>
      <c r="AO4" s="65" t="s">
        <v>43</v>
      </c>
      <c r="AP4" s="65" t="s">
        <v>44</v>
      </c>
      <c r="AQ4" s="65" t="s">
        <v>45</v>
      </c>
      <c r="AR4" s="65" t="s">
        <v>46</v>
      </c>
      <c r="AS4" s="65" t="s">
        <v>47</v>
      </c>
      <c r="AT4" s="65" t="s">
        <v>48</v>
      </c>
      <c r="AU4" s="65" t="s">
        <v>49</v>
      </c>
      <c r="AV4" s="65" t="s">
        <v>50</v>
      </c>
      <c r="AW4" s="65" t="s">
        <v>51</v>
      </c>
      <c r="AX4" s="65" t="s">
        <v>52</v>
      </c>
      <c r="AY4" s="65" t="s">
        <v>53</v>
      </c>
      <c r="AZ4" s="65" t="s">
        <v>55</v>
      </c>
      <c r="BA4" s="65" t="s">
        <v>54</v>
      </c>
      <c r="BB4" s="65" t="s">
        <v>56</v>
      </c>
      <c r="BC4" s="65" t="s">
        <v>57</v>
      </c>
      <c r="BD4" s="65" t="s">
        <v>58</v>
      </c>
      <c r="BE4" s="65" t="s">
        <v>59</v>
      </c>
      <c r="BF4" s="65" t="s">
        <v>60</v>
      </c>
      <c r="BG4" s="65" t="s">
        <v>61</v>
      </c>
      <c r="BH4" s="65" t="s">
        <v>62</v>
      </c>
      <c r="BI4" s="65" t="s">
        <v>63</v>
      </c>
      <c r="BJ4" s="65" t="s">
        <v>64</v>
      </c>
      <c r="BK4" s="66" t="s">
        <v>65</v>
      </c>
      <c r="BL4" s="75" t="s">
        <v>71</v>
      </c>
      <c r="BM4" s="76" t="s">
        <v>72</v>
      </c>
      <c r="BN4" s="76" t="s">
        <v>73</v>
      </c>
      <c r="BO4" s="76" t="s">
        <v>74</v>
      </c>
      <c r="BP4" s="76" t="s">
        <v>75</v>
      </c>
      <c r="BQ4" s="76" t="s">
        <v>76</v>
      </c>
      <c r="BR4" s="76" t="s">
        <v>77</v>
      </c>
      <c r="BS4" s="76" t="s">
        <v>78</v>
      </c>
      <c r="BT4" s="76" t="s">
        <v>79</v>
      </c>
      <c r="BU4" s="76" t="s">
        <v>14</v>
      </c>
      <c r="BV4" s="33" t="s">
        <v>69</v>
      </c>
      <c r="BW4" s="38" t="s">
        <v>68</v>
      </c>
      <c r="BX4" s="29" t="s">
        <v>69</v>
      </c>
      <c r="BY4" s="41" t="s">
        <v>68</v>
      </c>
      <c r="BZ4" s="30" t="s">
        <v>67</v>
      </c>
      <c r="CA4" s="31" t="s">
        <v>33</v>
      </c>
      <c r="CB4" s="31" t="s">
        <v>83</v>
      </c>
      <c r="CC4" s="61" t="s">
        <v>84</v>
      </c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</row>
    <row r="5" spans="1:169" s="10" customFormat="1" ht="18" customHeight="1">
      <c r="A5" s="77" t="s">
        <v>95</v>
      </c>
      <c r="B5" s="84" t="s">
        <v>97</v>
      </c>
      <c r="C5" s="84" t="s">
        <v>70</v>
      </c>
      <c r="D5" s="83">
        <v>1</v>
      </c>
      <c r="E5" s="83">
        <v>1</v>
      </c>
      <c r="F5" s="83">
        <v>1</v>
      </c>
      <c r="G5" s="83">
        <v>1</v>
      </c>
      <c r="H5" s="83">
        <v>1</v>
      </c>
      <c r="I5" s="83">
        <v>1</v>
      </c>
      <c r="J5" s="83">
        <v>1</v>
      </c>
      <c r="K5" s="83">
        <v>1</v>
      </c>
      <c r="L5" s="83">
        <v>1</v>
      </c>
      <c r="M5" s="83">
        <v>1</v>
      </c>
      <c r="N5" s="83">
        <v>1</v>
      </c>
      <c r="O5" s="83">
        <v>1</v>
      </c>
      <c r="P5" s="83">
        <v>1</v>
      </c>
      <c r="Q5" s="83">
        <v>1</v>
      </c>
      <c r="R5" s="83">
        <v>1</v>
      </c>
      <c r="S5" s="83">
        <v>1</v>
      </c>
      <c r="T5" s="83">
        <v>1</v>
      </c>
      <c r="U5" s="83">
        <v>1</v>
      </c>
      <c r="V5" s="83">
        <v>1</v>
      </c>
      <c r="W5" s="83">
        <v>1</v>
      </c>
      <c r="X5" s="83">
        <v>1</v>
      </c>
      <c r="Y5" s="83">
        <v>1</v>
      </c>
      <c r="Z5" s="83">
        <v>1</v>
      </c>
      <c r="AA5" s="83">
        <v>1</v>
      </c>
      <c r="AB5" s="83">
        <v>1</v>
      </c>
      <c r="AC5" s="83">
        <v>1</v>
      </c>
      <c r="AD5" s="83">
        <v>1</v>
      </c>
      <c r="AE5" s="83">
        <v>1</v>
      </c>
      <c r="AF5" s="85"/>
      <c r="AG5" s="83">
        <v>1</v>
      </c>
      <c r="AH5" s="83">
        <v>1</v>
      </c>
      <c r="AI5" s="83">
        <v>1</v>
      </c>
      <c r="AJ5" s="83">
        <v>1</v>
      </c>
      <c r="AK5" s="83">
        <v>1</v>
      </c>
      <c r="AL5" s="85"/>
      <c r="AM5" s="83">
        <v>1</v>
      </c>
      <c r="AN5" s="83">
        <v>1</v>
      </c>
      <c r="AO5" s="83">
        <v>1</v>
      </c>
      <c r="AP5" s="83">
        <v>1</v>
      </c>
      <c r="AQ5" s="83">
        <v>1</v>
      </c>
      <c r="AR5" s="83">
        <v>1</v>
      </c>
      <c r="AS5" s="83">
        <v>1</v>
      </c>
      <c r="AT5" s="83">
        <v>1</v>
      </c>
      <c r="AU5" s="83">
        <v>1</v>
      </c>
      <c r="AV5" s="83">
        <v>1</v>
      </c>
      <c r="AW5" s="83">
        <v>1</v>
      </c>
      <c r="AX5" s="83">
        <v>1</v>
      </c>
      <c r="AY5" s="83">
        <v>1</v>
      </c>
      <c r="AZ5" s="83">
        <v>1</v>
      </c>
      <c r="BA5" s="83">
        <v>1</v>
      </c>
      <c r="BB5" s="83">
        <v>1</v>
      </c>
      <c r="BC5" s="83">
        <v>1</v>
      </c>
      <c r="BD5" s="83">
        <v>1</v>
      </c>
      <c r="BE5" s="83">
        <v>1</v>
      </c>
      <c r="BF5" s="83">
        <v>1</v>
      </c>
      <c r="BG5" s="83">
        <v>1</v>
      </c>
      <c r="BH5" s="83">
        <v>1</v>
      </c>
      <c r="BI5" s="83">
        <v>1</v>
      </c>
      <c r="BJ5" s="83">
        <v>1</v>
      </c>
      <c r="BK5" s="83">
        <v>1</v>
      </c>
      <c r="BL5" s="83">
        <v>1</v>
      </c>
      <c r="BM5" s="83">
        <v>1</v>
      </c>
      <c r="BN5" s="83">
        <v>1</v>
      </c>
      <c r="BO5" s="83">
        <v>1</v>
      </c>
      <c r="BP5" s="83">
        <v>1</v>
      </c>
      <c r="BQ5" s="83">
        <v>1</v>
      </c>
      <c r="BR5" s="83">
        <v>1</v>
      </c>
      <c r="BS5" s="83">
        <v>1</v>
      </c>
      <c r="BT5" s="83">
        <v>1</v>
      </c>
      <c r="BU5" s="83">
        <v>1</v>
      </c>
      <c r="BV5" s="37">
        <v>106194</v>
      </c>
      <c r="BW5" s="39">
        <v>0</v>
      </c>
      <c r="BX5" s="42">
        <v>106328</v>
      </c>
      <c r="BY5" s="43">
        <v>0</v>
      </c>
      <c r="BZ5" s="40">
        <f>(BX5+BY5)-(BV5+BW5)</f>
        <v>134</v>
      </c>
      <c r="CA5" s="32">
        <f>SUM(D5:BU5)</f>
        <v>68</v>
      </c>
      <c r="CB5" s="47">
        <v>1</v>
      </c>
      <c r="CC5" s="45">
        <f>ROUND(((30-((30-1)/((SQRT(3))-1))*(SQRT(CB5)-1))*0.5),2)</f>
        <v>15</v>
      </c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</row>
    <row r="6" spans="1:169" s="10" customFormat="1" ht="18" customHeight="1">
      <c r="A6" s="78" t="s">
        <v>105</v>
      </c>
      <c r="B6" s="84" t="s">
        <v>100</v>
      </c>
      <c r="C6" s="84" t="s">
        <v>101</v>
      </c>
      <c r="D6" s="85"/>
      <c r="E6" s="86">
        <v>1</v>
      </c>
      <c r="F6" s="86">
        <v>1</v>
      </c>
      <c r="G6" s="86">
        <v>1</v>
      </c>
      <c r="H6" s="85"/>
      <c r="I6" s="86">
        <v>1</v>
      </c>
      <c r="J6" s="86">
        <v>1</v>
      </c>
      <c r="K6" s="86">
        <v>1</v>
      </c>
      <c r="L6" s="85"/>
      <c r="M6" s="86">
        <v>1</v>
      </c>
      <c r="N6" s="86">
        <v>1</v>
      </c>
      <c r="O6" s="86">
        <v>1</v>
      </c>
      <c r="P6" s="86">
        <v>1</v>
      </c>
      <c r="Q6" s="86">
        <v>1</v>
      </c>
      <c r="R6" s="86">
        <v>1</v>
      </c>
      <c r="S6" s="86">
        <v>1</v>
      </c>
      <c r="T6" s="86">
        <v>1</v>
      </c>
      <c r="U6" s="86">
        <v>1</v>
      </c>
      <c r="V6" s="86">
        <v>1</v>
      </c>
      <c r="W6" s="86">
        <v>1</v>
      </c>
      <c r="X6" s="86">
        <v>1</v>
      </c>
      <c r="Y6" s="86">
        <v>1</v>
      </c>
      <c r="Z6" s="86">
        <v>1</v>
      </c>
      <c r="AA6" s="86">
        <v>1</v>
      </c>
      <c r="AB6" s="86">
        <v>1</v>
      </c>
      <c r="AC6" s="86">
        <v>1</v>
      </c>
      <c r="AD6" s="86">
        <v>1</v>
      </c>
      <c r="AE6" s="86">
        <v>1</v>
      </c>
      <c r="AF6" s="86">
        <v>1</v>
      </c>
      <c r="AG6" s="86">
        <v>1</v>
      </c>
      <c r="AH6" s="85"/>
      <c r="AI6" s="86">
        <v>1</v>
      </c>
      <c r="AJ6" s="86">
        <v>1</v>
      </c>
      <c r="AK6" s="85"/>
      <c r="AL6" s="86">
        <v>1</v>
      </c>
      <c r="AM6" s="85"/>
      <c r="AN6" s="86">
        <v>1</v>
      </c>
      <c r="AO6" s="127">
        <v>1</v>
      </c>
      <c r="AP6" s="85"/>
      <c r="AQ6" s="86">
        <v>1</v>
      </c>
      <c r="AR6" s="86">
        <v>1</v>
      </c>
      <c r="AS6" s="86">
        <v>1</v>
      </c>
      <c r="AT6" s="85"/>
      <c r="AU6" s="85"/>
      <c r="AV6" s="85"/>
      <c r="AW6" s="85"/>
      <c r="AX6" s="86">
        <v>1</v>
      </c>
      <c r="AY6" s="86">
        <v>1</v>
      </c>
      <c r="AZ6" s="85"/>
      <c r="BA6" s="86">
        <v>1</v>
      </c>
      <c r="BB6" s="86">
        <v>1</v>
      </c>
      <c r="BC6" s="86">
        <v>1</v>
      </c>
      <c r="BD6" s="86">
        <v>1</v>
      </c>
      <c r="BE6" s="85"/>
      <c r="BF6" s="85"/>
      <c r="BG6" s="86">
        <v>1</v>
      </c>
      <c r="BH6" s="86">
        <v>1</v>
      </c>
      <c r="BI6" s="86">
        <v>1</v>
      </c>
      <c r="BJ6" s="86">
        <v>1</v>
      </c>
      <c r="BK6" s="85"/>
      <c r="BL6" s="83">
        <v>1</v>
      </c>
      <c r="BM6" s="83">
        <v>1</v>
      </c>
      <c r="BN6" s="83">
        <v>1</v>
      </c>
      <c r="BO6" s="83">
        <v>1</v>
      </c>
      <c r="BP6" s="83">
        <v>1</v>
      </c>
      <c r="BQ6" s="83">
        <v>1</v>
      </c>
      <c r="BR6" s="83">
        <v>1</v>
      </c>
      <c r="BS6" s="83">
        <v>1</v>
      </c>
      <c r="BT6" s="83">
        <v>1</v>
      </c>
      <c r="BU6" s="83">
        <v>1</v>
      </c>
      <c r="BV6" s="37">
        <v>21017</v>
      </c>
      <c r="BW6" s="39">
        <v>0</v>
      </c>
      <c r="BX6" s="42">
        <v>21198</v>
      </c>
      <c r="BY6" s="43">
        <v>0</v>
      </c>
      <c r="BZ6" s="40">
        <f>(BX6+BY6)-(BV6+BW6)</f>
        <v>181</v>
      </c>
      <c r="CA6" s="32">
        <f>SUM(D6:BU6)</f>
        <v>55</v>
      </c>
      <c r="CB6" s="44">
        <v>2</v>
      </c>
      <c r="CC6" s="45">
        <f>ROUND(((30-((30-1)/((SQRT(3))-1))*(SQRT(CB6)-1))*0.5),2)</f>
        <v>6.8</v>
      </c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</row>
    <row r="7" spans="1:169" s="10" customFormat="1" ht="18" customHeight="1">
      <c r="A7" s="77" t="s">
        <v>96</v>
      </c>
      <c r="B7" s="84" t="s">
        <v>85</v>
      </c>
      <c r="C7" s="84" t="s">
        <v>86</v>
      </c>
      <c r="D7" s="83">
        <v>1</v>
      </c>
      <c r="E7" s="83">
        <v>1</v>
      </c>
      <c r="F7" s="83">
        <v>1</v>
      </c>
      <c r="G7" s="83">
        <v>1</v>
      </c>
      <c r="H7" s="83">
        <v>1</v>
      </c>
      <c r="I7" s="83">
        <v>1</v>
      </c>
      <c r="J7" s="83">
        <v>1</v>
      </c>
      <c r="K7" s="83">
        <v>1</v>
      </c>
      <c r="L7" s="83">
        <v>1</v>
      </c>
      <c r="M7" s="83">
        <v>1</v>
      </c>
      <c r="N7" s="83">
        <v>1</v>
      </c>
      <c r="O7" s="83">
        <v>1</v>
      </c>
      <c r="P7" s="85"/>
      <c r="Q7" s="83">
        <v>1</v>
      </c>
      <c r="R7" s="83">
        <v>1</v>
      </c>
      <c r="S7" s="83">
        <v>1</v>
      </c>
      <c r="T7" s="83">
        <v>1</v>
      </c>
      <c r="U7" s="83">
        <v>1</v>
      </c>
      <c r="V7" s="85"/>
      <c r="W7" s="83">
        <v>1</v>
      </c>
      <c r="X7" s="83">
        <v>1</v>
      </c>
      <c r="Y7" s="85"/>
      <c r="Z7" s="85"/>
      <c r="AA7" s="83">
        <v>1</v>
      </c>
      <c r="AB7" s="83">
        <v>1</v>
      </c>
      <c r="AC7" s="83">
        <v>1</v>
      </c>
      <c r="AD7" s="83">
        <v>1</v>
      </c>
      <c r="AE7" s="83">
        <v>1</v>
      </c>
      <c r="AF7" s="83">
        <v>1</v>
      </c>
      <c r="AG7" s="83">
        <v>1</v>
      </c>
      <c r="AH7" s="85"/>
      <c r="AI7" s="83">
        <v>1</v>
      </c>
      <c r="AJ7" s="85"/>
      <c r="AK7" s="83">
        <v>1</v>
      </c>
      <c r="AL7" s="83">
        <v>1</v>
      </c>
      <c r="AM7" s="85"/>
      <c r="AN7" s="85"/>
      <c r="AO7" s="83">
        <v>1</v>
      </c>
      <c r="AP7" s="85"/>
      <c r="AQ7" s="85"/>
      <c r="AR7" s="83">
        <v>1</v>
      </c>
      <c r="AS7" s="83">
        <v>1</v>
      </c>
      <c r="AT7" s="83">
        <v>1</v>
      </c>
      <c r="AU7" s="83">
        <v>1</v>
      </c>
      <c r="AV7" s="83">
        <v>1</v>
      </c>
      <c r="AW7" s="83">
        <v>1</v>
      </c>
      <c r="AX7" s="83">
        <v>1</v>
      </c>
      <c r="AY7" s="83">
        <v>1</v>
      </c>
      <c r="AZ7" s="85"/>
      <c r="BA7" s="83">
        <v>1</v>
      </c>
      <c r="BB7" s="85"/>
      <c r="BC7" s="85"/>
      <c r="BD7" s="85"/>
      <c r="BE7" s="83">
        <v>1</v>
      </c>
      <c r="BF7" s="85"/>
      <c r="BG7" s="83">
        <v>1</v>
      </c>
      <c r="BH7" s="85"/>
      <c r="BI7" s="83">
        <v>1</v>
      </c>
      <c r="BJ7" s="85"/>
      <c r="BK7" s="85"/>
      <c r="BL7" s="83">
        <v>1</v>
      </c>
      <c r="BM7" s="83">
        <v>1</v>
      </c>
      <c r="BN7" s="83">
        <v>1</v>
      </c>
      <c r="BO7" s="83">
        <v>1</v>
      </c>
      <c r="BP7" s="83">
        <v>1</v>
      </c>
      <c r="BQ7" s="83">
        <v>1</v>
      </c>
      <c r="BR7" s="83">
        <v>1</v>
      </c>
      <c r="BS7" s="83">
        <v>1</v>
      </c>
      <c r="BT7" s="83">
        <v>1</v>
      </c>
      <c r="BU7" s="83">
        <v>1</v>
      </c>
      <c r="BV7" s="37">
        <v>57824</v>
      </c>
      <c r="BW7" s="39">
        <v>0</v>
      </c>
      <c r="BX7" s="42">
        <v>57972</v>
      </c>
      <c r="BY7" s="43">
        <v>0</v>
      </c>
      <c r="BZ7" s="40">
        <f>(BX7+BY7)-(BV7+BW7)</f>
        <v>148</v>
      </c>
      <c r="CA7" s="32">
        <f>SUM(D7:BU7)</f>
        <v>52</v>
      </c>
      <c r="CB7" s="44">
        <v>3</v>
      </c>
      <c r="CC7" s="45">
        <f>ROUND(((30-((30-1)/((SQRT(3))-1))*(SQRT(CB7)-1))*0.5),2)</f>
        <v>0.5</v>
      </c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</row>
    <row r="8" spans="1:169" s="10" customFormat="1" ht="18" customHeight="1">
      <c r="A8" s="77" t="s">
        <v>104</v>
      </c>
      <c r="B8" s="84" t="s">
        <v>98</v>
      </c>
      <c r="C8" s="84" t="s">
        <v>99</v>
      </c>
      <c r="D8" s="87">
        <v>1</v>
      </c>
      <c r="E8" s="87">
        <v>1</v>
      </c>
      <c r="F8" s="87">
        <v>1</v>
      </c>
      <c r="G8" s="87">
        <v>1</v>
      </c>
      <c r="H8" s="87">
        <v>1</v>
      </c>
      <c r="I8" s="87">
        <v>1</v>
      </c>
      <c r="J8" s="87">
        <v>1</v>
      </c>
      <c r="K8" s="87">
        <v>1</v>
      </c>
      <c r="L8" s="87">
        <v>1</v>
      </c>
      <c r="M8" s="87">
        <v>1</v>
      </c>
      <c r="N8" s="87">
        <v>1</v>
      </c>
      <c r="O8" s="87">
        <v>1</v>
      </c>
      <c r="P8" s="87">
        <v>1</v>
      </c>
      <c r="Q8" s="87">
        <v>1</v>
      </c>
      <c r="R8" s="87">
        <v>1</v>
      </c>
      <c r="S8" s="87">
        <v>1</v>
      </c>
      <c r="T8" s="87">
        <v>1</v>
      </c>
      <c r="U8" s="87">
        <v>1</v>
      </c>
      <c r="V8" s="87">
        <v>1</v>
      </c>
      <c r="W8" s="87">
        <v>1</v>
      </c>
      <c r="X8" s="87">
        <v>1</v>
      </c>
      <c r="Y8" s="87">
        <v>1</v>
      </c>
      <c r="Z8" s="87">
        <v>1</v>
      </c>
      <c r="AA8" s="87">
        <v>1</v>
      </c>
      <c r="AB8" s="87">
        <v>1</v>
      </c>
      <c r="AC8" s="87">
        <v>1</v>
      </c>
      <c r="AD8" s="87">
        <v>1</v>
      </c>
      <c r="AE8" s="87">
        <v>1</v>
      </c>
      <c r="AF8" s="87">
        <v>1</v>
      </c>
      <c r="AG8" s="87">
        <v>1</v>
      </c>
      <c r="AH8" s="87">
        <v>1</v>
      </c>
      <c r="AI8" s="87">
        <v>1</v>
      </c>
      <c r="AJ8" s="87">
        <v>1</v>
      </c>
      <c r="AK8" s="87">
        <v>1</v>
      </c>
      <c r="AL8" s="87">
        <v>1</v>
      </c>
      <c r="AM8" s="87">
        <v>1</v>
      </c>
      <c r="AN8" s="87">
        <v>1</v>
      </c>
      <c r="AO8" s="87">
        <v>1</v>
      </c>
      <c r="AP8" s="87">
        <v>1</v>
      </c>
      <c r="AQ8" s="87">
        <v>1</v>
      </c>
      <c r="AR8" s="87">
        <v>1</v>
      </c>
      <c r="AS8" s="87">
        <v>1</v>
      </c>
      <c r="AT8" s="87">
        <v>1</v>
      </c>
      <c r="AU8" s="87">
        <v>1</v>
      </c>
      <c r="AV8" s="87">
        <v>1</v>
      </c>
      <c r="AW8" s="87">
        <v>1</v>
      </c>
      <c r="AX8" s="87">
        <v>1</v>
      </c>
      <c r="AY8" s="87">
        <v>1</v>
      </c>
      <c r="AZ8" s="87">
        <v>1</v>
      </c>
      <c r="BA8" s="87">
        <v>1</v>
      </c>
      <c r="BB8" s="87">
        <v>1</v>
      </c>
      <c r="BC8" s="87">
        <v>1</v>
      </c>
      <c r="BD8" s="87">
        <v>1</v>
      </c>
      <c r="BE8" s="87">
        <v>1</v>
      </c>
      <c r="BF8" s="87">
        <v>1</v>
      </c>
      <c r="BG8" s="87">
        <v>1</v>
      </c>
      <c r="BH8" s="85"/>
      <c r="BI8" s="85"/>
      <c r="BJ8" s="85"/>
      <c r="BK8" s="85"/>
      <c r="BL8" s="87">
        <v>1</v>
      </c>
      <c r="BM8" s="87">
        <v>1</v>
      </c>
      <c r="BN8" s="87">
        <v>1</v>
      </c>
      <c r="BO8" s="87">
        <v>1</v>
      </c>
      <c r="BP8" s="87">
        <v>1</v>
      </c>
      <c r="BQ8" s="87">
        <v>1</v>
      </c>
      <c r="BR8" s="87">
        <v>1</v>
      </c>
      <c r="BS8" s="87">
        <v>1</v>
      </c>
      <c r="BT8" s="87">
        <v>1</v>
      </c>
      <c r="BU8" s="87">
        <v>1</v>
      </c>
      <c r="BV8" s="119" t="s">
        <v>108</v>
      </c>
      <c r="BW8" s="120"/>
      <c r="BX8" s="119" t="s">
        <v>108</v>
      </c>
      <c r="BY8" s="120"/>
      <c r="BZ8" s="119" t="s">
        <v>107</v>
      </c>
      <c r="CA8" s="120"/>
      <c r="CB8" s="105"/>
      <c r="CC8" s="10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</row>
    <row r="9" spans="1:169" s="10" customFormat="1" ht="18" customHeight="1" thickBot="1">
      <c r="A9" s="79" t="s">
        <v>106</v>
      </c>
      <c r="B9" s="107" t="s">
        <v>102</v>
      </c>
      <c r="C9" s="107" t="s">
        <v>103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v>0</v>
      </c>
      <c r="BA9" s="98">
        <v>0</v>
      </c>
      <c r="BB9" s="98">
        <v>0</v>
      </c>
      <c r="BC9" s="98">
        <v>0</v>
      </c>
      <c r="BD9" s="98">
        <v>0</v>
      </c>
      <c r="BE9" s="98">
        <v>0</v>
      </c>
      <c r="BF9" s="98">
        <v>0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0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80">
        <v>179808</v>
      </c>
      <c r="BW9" s="81">
        <v>0</v>
      </c>
      <c r="BX9" s="117" t="s">
        <v>108</v>
      </c>
      <c r="BY9" s="118"/>
      <c r="BZ9" s="117" t="s">
        <v>107</v>
      </c>
      <c r="CA9" s="118"/>
      <c r="CB9" s="108"/>
      <c r="CC9" s="82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</row>
    <row r="10" spans="1:169" s="5" customFormat="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18"/>
      <c r="BW10" s="18"/>
      <c r="BX10" s="19"/>
      <c r="BY10" s="19"/>
      <c r="BZ10" s="27"/>
      <c r="CA10" s="20"/>
      <c r="CB10" s="20"/>
      <c r="CC10" s="20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</row>
    <row r="11" spans="74:169" s="3" customFormat="1" ht="15" customHeight="1">
      <c r="BV11" s="18"/>
      <c r="BW11" s="18"/>
      <c r="BX11" s="19"/>
      <c r="BY11" s="19"/>
      <c r="BZ11" s="27"/>
      <c r="CA11" s="20"/>
      <c r="CB11" s="20"/>
      <c r="CC11" s="20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</row>
    <row r="12" spans="74:169" s="3" customFormat="1" ht="15" customHeight="1">
      <c r="BV12" s="18"/>
      <c r="BW12" s="18"/>
      <c r="BX12" s="19"/>
      <c r="BY12" s="19"/>
      <c r="BZ12" s="27"/>
      <c r="CA12" s="20"/>
      <c r="CB12" s="20"/>
      <c r="CC12" s="20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</row>
    <row r="13" spans="74:169" s="3" customFormat="1" ht="15" customHeight="1">
      <c r="BV13" s="18"/>
      <c r="BW13" s="18"/>
      <c r="BX13" s="19"/>
      <c r="BY13" s="19"/>
      <c r="BZ13" s="27"/>
      <c r="CA13" s="20"/>
      <c r="CB13" s="20"/>
      <c r="CC13" s="20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</row>
    <row r="14" spans="74:169" s="3" customFormat="1" ht="15" customHeight="1">
      <c r="BV14" s="18"/>
      <c r="BW14" s="18"/>
      <c r="BX14" s="19"/>
      <c r="BY14" s="19"/>
      <c r="BZ14" s="27"/>
      <c r="CA14" s="20"/>
      <c r="CB14" s="20"/>
      <c r="CC14" s="20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</row>
    <row r="15" spans="74:169" s="3" customFormat="1" ht="15" customHeight="1">
      <c r="BV15" s="18"/>
      <c r="BW15" s="18"/>
      <c r="BX15" s="19"/>
      <c r="BY15" s="19"/>
      <c r="BZ15" s="27"/>
      <c r="CA15" s="20"/>
      <c r="CB15" s="20"/>
      <c r="CC15" s="20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</row>
    <row r="16" spans="74:169" s="3" customFormat="1" ht="15" customHeight="1">
      <c r="BV16" s="18"/>
      <c r="BW16" s="18"/>
      <c r="BX16" s="19"/>
      <c r="BY16" s="19"/>
      <c r="BZ16" s="27"/>
      <c r="CA16" s="20"/>
      <c r="CB16" s="20"/>
      <c r="CC16" s="20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</row>
    <row r="17" spans="74:169" s="3" customFormat="1" ht="15" customHeight="1">
      <c r="BV17" s="18"/>
      <c r="BW17" s="18"/>
      <c r="BX17" s="19"/>
      <c r="BY17" s="19"/>
      <c r="BZ17" s="27"/>
      <c r="CA17" s="20"/>
      <c r="CB17" s="20"/>
      <c r="CC17" s="20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</row>
    <row r="18" spans="74:169" s="3" customFormat="1" ht="15" customHeight="1">
      <c r="BV18" s="18"/>
      <c r="BW18" s="18"/>
      <c r="BX18" s="19"/>
      <c r="BY18" s="19"/>
      <c r="BZ18" s="27"/>
      <c r="CA18" s="20"/>
      <c r="CB18" s="20"/>
      <c r="CC18" s="20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</row>
    <row r="19" spans="74:169" s="3" customFormat="1" ht="15" customHeight="1">
      <c r="BV19" s="18"/>
      <c r="BW19" s="18"/>
      <c r="BX19" s="19"/>
      <c r="BY19" s="19"/>
      <c r="BZ19" s="27"/>
      <c r="CA19" s="20"/>
      <c r="CB19" s="20"/>
      <c r="CC19" s="20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</row>
    <row r="20" spans="74:169" s="3" customFormat="1" ht="15" customHeight="1">
      <c r="BV20" s="18"/>
      <c r="BW20" s="18"/>
      <c r="BX20" s="19"/>
      <c r="BY20" s="19"/>
      <c r="BZ20" s="27"/>
      <c r="CA20" s="20"/>
      <c r="CB20" s="20"/>
      <c r="CC20" s="20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</row>
    <row r="21" spans="74:169" s="3" customFormat="1" ht="15" customHeight="1">
      <c r="BV21" s="18"/>
      <c r="BW21" s="18"/>
      <c r="BX21" s="19"/>
      <c r="BY21" s="19"/>
      <c r="BZ21" s="27"/>
      <c r="CA21" s="20"/>
      <c r="CB21" s="20"/>
      <c r="CC21" s="20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</row>
    <row r="22" spans="74:169" s="3" customFormat="1" ht="15" customHeight="1">
      <c r="BV22" s="18"/>
      <c r="BW22" s="18"/>
      <c r="BX22" s="19"/>
      <c r="BY22" s="19"/>
      <c r="BZ22" s="27"/>
      <c r="CA22" s="20"/>
      <c r="CB22" s="20"/>
      <c r="CC22" s="20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</row>
    <row r="23" spans="74:169" s="3" customFormat="1" ht="15" customHeight="1">
      <c r="BV23" s="18"/>
      <c r="BW23" s="18"/>
      <c r="BX23" s="19"/>
      <c r="BY23" s="19"/>
      <c r="BZ23" s="27"/>
      <c r="CA23" s="20"/>
      <c r="CB23" s="20"/>
      <c r="CC23" s="20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</row>
    <row r="24" spans="74:169" s="3" customFormat="1" ht="15" customHeight="1">
      <c r="BV24" s="18"/>
      <c r="BW24" s="18"/>
      <c r="BX24" s="19"/>
      <c r="BY24" s="19"/>
      <c r="BZ24" s="27"/>
      <c r="CA24" s="20"/>
      <c r="CB24" s="20"/>
      <c r="CC24" s="20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</row>
    <row r="25" spans="74:169" s="3" customFormat="1" ht="15" customHeight="1">
      <c r="BV25" s="18"/>
      <c r="BW25" s="18"/>
      <c r="BX25" s="19"/>
      <c r="BY25" s="19"/>
      <c r="BZ25" s="27"/>
      <c r="CA25" s="20"/>
      <c r="CB25" s="20"/>
      <c r="CC25" s="20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</row>
    <row r="26" spans="74:169" s="3" customFormat="1" ht="15" customHeight="1">
      <c r="BV26" s="18"/>
      <c r="BW26" s="18"/>
      <c r="BX26" s="19"/>
      <c r="BY26" s="19"/>
      <c r="BZ26" s="27"/>
      <c r="CA26" s="20"/>
      <c r="CB26" s="20"/>
      <c r="CC26" s="20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</row>
    <row r="27" spans="74:169" s="3" customFormat="1" ht="15" customHeight="1">
      <c r="BV27" s="18"/>
      <c r="BW27" s="18"/>
      <c r="BX27" s="19"/>
      <c r="BY27" s="19"/>
      <c r="BZ27" s="27"/>
      <c r="CA27" s="20"/>
      <c r="CB27" s="20"/>
      <c r="CC27" s="20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</row>
    <row r="28" spans="74:169" s="3" customFormat="1" ht="15" customHeight="1">
      <c r="BV28" s="18"/>
      <c r="BW28" s="18"/>
      <c r="BX28" s="19"/>
      <c r="BY28" s="19"/>
      <c r="BZ28" s="27"/>
      <c r="CA28" s="20"/>
      <c r="CB28" s="20"/>
      <c r="CC28" s="20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</row>
    <row r="29" spans="74:169" s="3" customFormat="1" ht="15" customHeight="1">
      <c r="BV29" s="18"/>
      <c r="BW29" s="18"/>
      <c r="BX29" s="19"/>
      <c r="BY29" s="19"/>
      <c r="BZ29" s="27"/>
      <c r="CA29" s="20"/>
      <c r="CB29" s="20"/>
      <c r="CC29" s="20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</row>
    <row r="30" spans="74:169" s="3" customFormat="1" ht="15" customHeight="1">
      <c r="BV30" s="18"/>
      <c r="BW30" s="18"/>
      <c r="BX30" s="19"/>
      <c r="BY30" s="19"/>
      <c r="BZ30" s="27"/>
      <c r="CA30" s="20"/>
      <c r="CB30" s="20"/>
      <c r="CC30" s="20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</row>
    <row r="31" spans="74:169" s="3" customFormat="1" ht="15" customHeight="1">
      <c r="BV31" s="18"/>
      <c r="BW31" s="18"/>
      <c r="BX31" s="19"/>
      <c r="BY31" s="19"/>
      <c r="BZ31" s="27"/>
      <c r="CA31" s="20"/>
      <c r="CB31" s="20"/>
      <c r="CC31" s="20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</row>
    <row r="32" spans="74:169" s="3" customFormat="1" ht="15" customHeight="1">
      <c r="BV32" s="18"/>
      <c r="BW32" s="18"/>
      <c r="BX32" s="19"/>
      <c r="BY32" s="19"/>
      <c r="BZ32" s="27"/>
      <c r="CA32" s="20"/>
      <c r="CB32" s="20"/>
      <c r="CC32" s="20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</row>
    <row r="33" spans="74:169" s="3" customFormat="1" ht="15" customHeight="1">
      <c r="BV33" s="18"/>
      <c r="BW33" s="18"/>
      <c r="BX33" s="19"/>
      <c r="BY33" s="19"/>
      <c r="BZ33" s="27"/>
      <c r="CA33" s="20"/>
      <c r="CB33" s="20"/>
      <c r="CC33" s="20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</row>
    <row r="34" spans="74:169" s="3" customFormat="1" ht="15" customHeight="1">
      <c r="BV34" s="18"/>
      <c r="BW34" s="18"/>
      <c r="BX34" s="19"/>
      <c r="BY34" s="19"/>
      <c r="BZ34" s="27"/>
      <c r="CA34" s="20"/>
      <c r="CB34" s="20"/>
      <c r="CC34" s="20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</row>
    <row r="35" spans="74:169" s="3" customFormat="1" ht="15" customHeight="1">
      <c r="BV35" s="18"/>
      <c r="BW35" s="18"/>
      <c r="BX35" s="19"/>
      <c r="BY35" s="19"/>
      <c r="BZ35" s="27"/>
      <c r="CA35" s="20"/>
      <c r="CB35" s="20"/>
      <c r="CC35" s="20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</row>
    <row r="36" spans="74:169" s="3" customFormat="1" ht="15" customHeight="1">
      <c r="BV36" s="18"/>
      <c r="BW36" s="18"/>
      <c r="BX36" s="19"/>
      <c r="BY36" s="19"/>
      <c r="BZ36" s="27"/>
      <c r="CA36" s="20"/>
      <c r="CB36" s="20"/>
      <c r="CC36" s="20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</row>
    <row r="37" spans="74:169" s="3" customFormat="1" ht="15" customHeight="1">
      <c r="BV37" s="18"/>
      <c r="BW37" s="18"/>
      <c r="BX37" s="19"/>
      <c r="BY37" s="19"/>
      <c r="BZ37" s="27"/>
      <c r="CA37" s="20"/>
      <c r="CB37" s="20"/>
      <c r="CC37" s="20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</row>
    <row r="38" spans="74:169" s="3" customFormat="1" ht="15" customHeight="1">
      <c r="BV38" s="18"/>
      <c r="BW38" s="18"/>
      <c r="BX38" s="19"/>
      <c r="BY38" s="19"/>
      <c r="BZ38" s="27"/>
      <c r="CA38" s="20"/>
      <c r="CB38" s="20"/>
      <c r="CC38" s="20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</row>
    <row r="39" spans="74:169" s="3" customFormat="1" ht="15" customHeight="1">
      <c r="BV39" s="18"/>
      <c r="BW39" s="18"/>
      <c r="BX39" s="19"/>
      <c r="BY39" s="19"/>
      <c r="BZ39" s="27"/>
      <c r="CA39" s="20"/>
      <c r="CB39" s="20"/>
      <c r="CC39" s="20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</row>
    <row r="40" spans="74:169" s="3" customFormat="1" ht="15" customHeight="1">
      <c r="BV40" s="18"/>
      <c r="BW40" s="18"/>
      <c r="BX40" s="19"/>
      <c r="BY40" s="19"/>
      <c r="BZ40" s="27"/>
      <c r="CA40" s="20"/>
      <c r="CB40" s="20"/>
      <c r="CC40" s="20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</row>
    <row r="41" spans="74:169" s="3" customFormat="1" ht="15" customHeight="1">
      <c r="BV41" s="18"/>
      <c r="BW41" s="18"/>
      <c r="BX41" s="19"/>
      <c r="BY41" s="19"/>
      <c r="BZ41" s="27"/>
      <c r="CA41" s="20"/>
      <c r="CB41" s="20"/>
      <c r="CC41" s="20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</row>
    <row r="42" spans="74:169" s="3" customFormat="1" ht="15" customHeight="1">
      <c r="BV42" s="18"/>
      <c r="BW42" s="18"/>
      <c r="BX42" s="19"/>
      <c r="BY42" s="19"/>
      <c r="BZ42" s="27"/>
      <c r="CA42" s="20"/>
      <c r="CB42" s="20"/>
      <c r="CC42" s="20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</row>
    <row r="43" spans="74:169" s="3" customFormat="1" ht="15" customHeight="1">
      <c r="BV43" s="18"/>
      <c r="BW43" s="18"/>
      <c r="BX43" s="19"/>
      <c r="BY43" s="19"/>
      <c r="BZ43" s="27"/>
      <c r="CA43" s="20"/>
      <c r="CB43" s="20"/>
      <c r="CC43" s="20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</row>
    <row r="44" spans="74:169" s="3" customFormat="1" ht="15" customHeight="1">
      <c r="BV44" s="18"/>
      <c r="BW44" s="18"/>
      <c r="BX44" s="19"/>
      <c r="BY44" s="19"/>
      <c r="BZ44" s="27"/>
      <c r="CA44" s="20"/>
      <c r="CB44" s="20"/>
      <c r="CC44" s="20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</row>
    <row r="45" spans="74:169" s="3" customFormat="1" ht="15" customHeight="1">
      <c r="BV45" s="18"/>
      <c r="BW45" s="18"/>
      <c r="BX45" s="19"/>
      <c r="BY45" s="19"/>
      <c r="BZ45" s="27"/>
      <c r="CA45" s="20"/>
      <c r="CB45" s="20"/>
      <c r="CC45" s="20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</row>
    <row r="46" spans="74:169" s="3" customFormat="1" ht="15" customHeight="1">
      <c r="BV46" s="18"/>
      <c r="BW46" s="18"/>
      <c r="BX46" s="19"/>
      <c r="BY46" s="19"/>
      <c r="BZ46" s="27"/>
      <c r="CA46" s="20"/>
      <c r="CB46" s="20"/>
      <c r="CC46" s="20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</row>
    <row r="47" spans="74:169" s="3" customFormat="1" ht="15" customHeight="1">
      <c r="BV47" s="18"/>
      <c r="BW47" s="18"/>
      <c r="BX47" s="19"/>
      <c r="BY47" s="19"/>
      <c r="BZ47" s="27"/>
      <c r="CA47" s="20"/>
      <c r="CB47" s="20"/>
      <c r="CC47" s="20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</row>
    <row r="48" spans="74:169" s="3" customFormat="1" ht="15" customHeight="1">
      <c r="BV48" s="18"/>
      <c r="BW48" s="18"/>
      <c r="BX48" s="19"/>
      <c r="BY48" s="19"/>
      <c r="BZ48" s="27"/>
      <c r="CA48" s="20"/>
      <c r="CB48" s="20"/>
      <c r="CC48" s="20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</row>
    <row r="49" spans="74:169" s="3" customFormat="1" ht="15" customHeight="1">
      <c r="BV49" s="18"/>
      <c r="BW49" s="18"/>
      <c r="BX49" s="19"/>
      <c r="BY49" s="19"/>
      <c r="BZ49" s="27"/>
      <c r="CA49" s="20"/>
      <c r="CB49" s="20"/>
      <c r="CC49" s="20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</row>
    <row r="50" spans="74:169" s="3" customFormat="1" ht="15" customHeight="1">
      <c r="BV50" s="18"/>
      <c r="BW50" s="18"/>
      <c r="BX50" s="19"/>
      <c r="BY50" s="19"/>
      <c r="BZ50" s="27"/>
      <c r="CA50" s="20"/>
      <c r="CB50" s="20"/>
      <c r="CC50" s="20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</row>
    <row r="51" spans="74:169" s="3" customFormat="1" ht="15" customHeight="1">
      <c r="BV51" s="18"/>
      <c r="BW51" s="18"/>
      <c r="BX51" s="19"/>
      <c r="BY51" s="19"/>
      <c r="BZ51" s="27"/>
      <c r="CA51" s="20"/>
      <c r="CB51" s="20"/>
      <c r="CC51" s="20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</row>
    <row r="52" spans="74:169" s="3" customFormat="1" ht="15" customHeight="1">
      <c r="BV52" s="18"/>
      <c r="BW52" s="18"/>
      <c r="BX52" s="19"/>
      <c r="BY52" s="19"/>
      <c r="BZ52" s="27"/>
      <c r="CA52" s="20"/>
      <c r="CB52" s="20"/>
      <c r="CC52" s="20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</row>
    <row r="53" spans="74:169" s="3" customFormat="1" ht="15" customHeight="1">
      <c r="BV53" s="18"/>
      <c r="BW53" s="18"/>
      <c r="BX53" s="19"/>
      <c r="BY53" s="19"/>
      <c r="BZ53" s="27"/>
      <c r="CA53" s="20"/>
      <c r="CB53" s="20"/>
      <c r="CC53" s="20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</row>
    <row r="54" spans="74:169" s="3" customFormat="1" ht="15" customHeight="1">
      <c r="BV54" s="18"/>
      <c r="BW54" s="18"/>
      <c r="BX54" s="19"/>
      <c r="BY54" s="19"/>
      <c r="BZ54" s="27"/>
      <c r="CA54" s="20"/>
      <c r="CB54" s="20"/>
      <c r="CC54" s="20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</row>
    <row r="55" spans="74:169" s="3" customFormat="1" ht="15" customHeight="1">
      <c r="BV55" s="18"/>
      <c r="BW55" s="18"/>
      <c r="BX55" s="19"/>
      <c r="BY55" s="19"/>
      <c r="BZ55" s="27"/>
      <c r="CA55" s="20"/>
      <c r="CB55" s="20"/>
      <c r="CC55" s="20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</row>
    <row r="56" spans="74:169" s="3" customFormat="1" ht="15" customHeight="1">
      <c r="BV56" s="18"/>
      <c r="BW56" s="18"/>
      <c r="BX56" s="19"/>
      <c r="BY56" s="19"/>
      <c r="BZ56" s="27"/>
      <c r="CA56" s="20"/>
      <c r="CB56" s="20"/>
      <c r="CC56" s="20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</row>
    <row r="57" spans="74:169" s="3" customFormat="1" ht="15" customHeight="1">
      <c r="BV57" s="18"/>
      <c r="BW57" s="18"/>
      <c r="BX57" s="19"/>
      <c r="BY57" s="19"/>
      <c r="BZ57" s="27"/>
      <c r="CA57" s="20"/>
      <c r="CB57" s="20"/>
      <c r="CC57" s="20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</row>
    <row r="58" spans="74:169" s="3" customFormat="1" ht="15" customHeight="1">
      <c r="BV58" s="18"/>
      <c r="BW58" s="18"/>
      <c r="BX58" s="19"/>
      <c r="BY58" s="19"/>
      <c r="BZ58" s="27"/>
      <c r="CA58" s="20"/>
      <c r="CB58" s="20"/>
      <c r="CC58" s="20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</row>
    <row r="59" spans="74:169" s="3" customFormat="1" ht="15" customHeight="1">
      <c r="BV59" s="18"/>
      <c r="BW59" s="18"/>
      <c r="BX59" s="19"/>
      <c r="BY59" s="19"/>
      <c r="BZ59" s="27"/>
      <c r="CA59" s="20"/>
      <c r="CB59" s="20"/>
      <c r="CC59" s="20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</row>
    <row r="60" spans="74:169" s="3" customFormat="1" ht="15" customHeight="1">
      <c r="BV60" s="18"/>
      <c r="BW60" s="18"/>
      <c r="BX60" s="19"/>
      <c r="BY60" s="19"/>
      <c r="BZ60" s="27"/>
      <c r="CA60" s="20"/>
      <c r="CB60" s="20"/>
      <c r="CC60" s="20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</row>
    <row r="61" spans="74:169" s="3" customFormat="1" ht="15" customHeight="1">
      <c r="BV61" s="18"/>
      <c r="BW61" s="18"/>
      <c r="BX61" s="19"/>
      <c r="BY61" s="19"/>
      <c r="BZ61" s="27"/>
      <c r="CA61" s="20"/>
      <c r="CB61" s="20"/>
      <c r="CC61" s="20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</row>
    <row r="62" spans="74:169" s="3" customFormat="1" ht="15" customHeight="1">
      <c r="BV62" s="18"/>
      <c r="BW62" s="18"/>
      <c r="BX62" s="19"/>
      <c r="BY62" s="19"/>
      <c r="BZ62" s="27"/>
      <c r="CA62" s="20"/>
      <c r="CB62" s="20"/>
      <c r="CC62" s="20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</row>
    <row r="63" spans="74:169" s="3" customFormat="1" ht="15" customHeight="1">
      <c r="BV63" s="18"/>
      <c r="BW63" s="18"/>
      <c r="BX63" s="19"/>
      <c r="BY63" s="19"/>
      <c r="BZ63" s="27"/>
      <c r="CA63" s="20"/>
      <c r="CB63" s="20"/>
      <c r="CC63" s="20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</row>
    <row r="64" spans="74:169" s="3" customFormat="1" ht="15" customHeight="1">
      <c r="BV64" s="18"/>
      <c r="BW64" s="18"/>
      <c r="BX64" s="19"/>
      <c r="BY64" s="19"/>
      <c r="BZ64" s="27"/>
      <c r="CA64" s="20"/>
      <c r="CB64" s="20"/>
      <c r="CC64" s="20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</row>
    <row r="65" spans="74:169" s="3" customFormat="1" ht="15" customHeight="1">
      <c r="BV65" s="18"/>
      <c r="BW65" s="18"/>
      <c r="BX65" s="19"/>
      <c r="BY65" s="19"/>
      <c r="BZ65" s="27"/>
      <c r="CA65" s="20"/>
      <c r="CB65" s="20"/>
      <c r="CC65" s="20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</row>
    <row r="66" spans="74:169" s="3" customFormat="1" ht="15" customHeight="1">
      <c r="BV66" s="18"/>
      <c r="BW66" s="18"/>
      <c r="BX66" s="19"/>
      <c r="BY66" s="19"/>
      <c r="BZ66" s="27"/>
      <c r="CA66" s="20"/>
      <c r="CB66" s="20"/>
      <c r="CC66" s="20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</row>
    <row r="67" spans="74:169" s="3" customFormat="1" ht="15" customHeight="1">
      <c r="BV67" s="18"/>
      <c r="BW67" s="18"/>
      <c r="BX67" s="19"/>
      <c r="BY67" s="19"/>
      <c r="BZ67" s="27"/>
      <c r="CA67" s="20"/>
      <c r="CB67" s="20"/>
      <c r="CC67" s="20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</row>
    <row r="68" spans="74:169" s="3" customFormat="1" ht="15" customHeight="1">
      <c r="BV68" s="18"/>
      <c r="BW68" s="18"/>
      <c r="BX68" s="19"/>
      <c r="BY68" s="19"/>
      <c r="BZ68" s="27"/>
      <c r="CA68" s="20"/>
      <c r="CB68" s="20"/>
      <c r="CC68" s="20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</row>
    <row r="69" spans="74:169" s="3" customFormat="1" ht="15" customHeight="1">
      <c r="BV69" s="18"/>
      <c r="BW69" s="18"/>
      <c r="BX69" s="19"/>
      <c r="BY69" s="19"/>
      <c r="BZ69" s="27"/>
      <c r="CA69" s="20"/>
      <c r="CB69" s="20"/>
      <c r="CC69" s="20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</row>
    <row r="70" spans="74:169" s="3" customFormat="1" ht="15" customHeight="1">
      <c r="BV70" s="18"/>
      <c r="BW70" s="18"/>
      <c r="BX70" s="19"/>
      <c r="BY70" s="19"/>
      <c r="BZ70" s="27"/>
      <c r="CA70" s="20"/>
      <c r="CB70" s="20"/>
      <c r="CC70" s="20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</row>
    <row r="71" spans="74:169" s="3" customFormat="1" ht="15" customHeight="1">
      <c r="BV71" s="18"/>
      <c r="BW71" s="18"/>
      <c r="BX71" s="19"/>
      <c r="BY71" s="19"/>
      <c r="BZ71" s="27"/>
      <c r="CA71" s="20"/>
      <c r="CB71" s="20"/>
      <c r="CC71" s="20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</row>
    <row r="72" spans="74:169" s="3" customFormat="1" ht="15" customHeight="1">
      <c r="BV72" s="18"/>
      <c r="BW72" s="18"/>
      <c r="BX72" s="19"/>
      <c r="BY72" s="19"/>
      <c r="BZ72" s="27"/>
      <c r="CA72" s="20"/>
      <c r="CB72" s="20"/>
      <c r="CC72" s="20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</row>
    <row r="73" spans="74:169" s="3" customFormat="1" ht="15" customHeight="1">
      <c r="BV73" s="18"/>
      <c r="BW73" s="18"/>
      <c r="BX73" s="19"/>
      <c r="BY73" s="19"/>
      <c r="BZ73" s="27"/>
      <c r="CA73" s="20"/>
      <c r="CB73" s="20"/>
      <c r="CC73" s="20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</row>
    <row r="74" spans="74:169" s="3" customFormat="1" ht="15" customHeight="1">
      <c r="BV74" s="18"/>
      <c r="BW74" s="18"/>
      <c r="BX74" s="19"/>
      <c r="BY74" s="19"/>
      <c r="BZ74" s="27"/>
      <c r="CA74" s="20"/>
      <c r="CB74" s="20"/>
      <c r="CC74" s="20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</row>
    <row r="75" spans="74:169" s="3" customFormat="1" ht="15" customHeight="1">
      <c r="BV75" s="18"/>
      <c r="BW75" s="18"/>
      <c r="BX75" s="19"/>
      <c r="BY75" s="19"/>
      <c r="BZ75" s="27"/>
      <c r="CA75" s="20"/>
      <c r="CB75" s="20"/>
      <c r="CC75" s="20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</row>
    <row r="76" spans="74:169" s="3" customFormat="1" ht="15" customHeight="1">
      <c r="BV76" s="18"/>
      <c r="BW76" s="18"/>
      <c r="BX76" s="19"/>
      <c r="BY76" s="19"/>
      <c r="BZ76" s="27"/>
      <c r="CA76" s="20"/>
      <c r="CB76" s="20"/>
      <c r="CC76" s="20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</row>
    <row r="77" spans="74:169" s="3" customFormat="1" ht="15" customHeight="1">
      <c r="BV77" s="18"/>
      <c r="BW77" s="18"/>
      <c r="BX77" s="19"/>
      <c r="BY77" s="19"/>
      <c r="BZ77" s="27"/>
      <c r="CA77" s="20"/>
      <c r="CB77" s="20"/>
      <c r="CC77" s="20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</row>
    <row r="78" spans="74:169" s="3" customFormat="1" ht="15" customHeight="1">
      <c r="BV78" s="18"/>
      <c r="BW78" s="18"/>
      <c r="BX78" s="19"/>
      <c r="BY78" s="19"/>
      <c r="BZ78" s="27"/>
      <c r="CA78" s="20"/>
      <c r="CB78" s="20"/>
      <c r="CC78" s="20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</row>
    <row r="79" spans="74:169" s="3" customFormat="1" ht="15" customHeight="1">
      <c r="BV79" s="18"/>
      <c r="BW79" s="18"/>
      <c r="BX79" s="19"/>
      <c r="BY79" s="19"/>
      <c r="BZ79" s="27"/>
      <c r="CA79" s="20"/>
      <c r="CB79" s="20"/>
      <c r="CC79" s="20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</row>
    <row r="80" spans="74:169" s="3" customFormat="1" ht="15" customHeight="1">
      <c r="BV80" s="18"/>
      <c r="BW80" s="18"/>
      <c r="BX80" s="19"/>
      <c r="BY80" s="19"/>
      <c r="BZ80" s="27"/>
      <c r="CA80" s="20"/>
      <c r="CB80" s="20"/>
      <c r="CC80" s="20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</row>
    <row r="81" spans="74:169" s="3" customFormat="1" ht="15" customHeight="1">
      <c r="BV81" s="18"/>
      <c r="BW81" s="18"/>
      <c r="BX81" s="19"/>
      <c r="BY81" s="19"/>
      <c r="BZ81" s="27"/>
      <c r="CA81" s="20"/>
      <c r="CB81" s="20"/>
      <c r="CC81" s="20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</row>
    <row r="82" spans="74:169" s="3" customFormat="1" ht="15" customHeight="1">
      <c r="BV82" s="18"/>
      <c r="BW82" s="18"/>
      <c r="BX82" s="19"/>
      <c r="BY82" s="19"/>
      <c r="BZ82" s="27"/>
      <c r="CA82" s="20"/>
      <c r="CB82" s="20"/>
      <c r="CC82" s="20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</row>
    <row r="83" spans="74:169" s="3" customFormat="1" ht="15" customHeight="1">
      <c r="BV83" s="18"/>
      <c r="BW83" s="18"/>
      <c r="BX83" s="19"/>
      <c r="BY83" s="19"/>
      <c r="BZ83" s="27"/>
      <c r="CA83" s="20"/>
      <c r="CB83" s="20"/>
      <c r="CC83" s="20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</row>
    <row r="84" spans="74:169" s="3" customFormat="1" ht="15" customHeight="1">
      <c r="BV84" s="18"/>
      <c r="BW84" s="18"/>
      <c r="BX84" s="19"/>
      <c r="BY84" s="19"/>
      <c r="BZ84" s="27"/>
      <c r="CA84" s="20"/>
      <c r="CB84" s="20"/>
      <c r="CC84" s="20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</row>
    <row r="85" spans="74:169" s="3" customFormat="1" ht="15" customHeight="1">
      <c r="BV85" s="18"/>
      <c r="BW85" s="18"/>
      <c r="BX85" s="19"/>
      <c r="BY85" s="19"/>
      <c r="BZ85" s="27"/>
      <c r="CA85" s="20"/>
      <c r="CB85" s="20"/>
      <c r="CC85" s="20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</row>
    <row r="86" spans="74:169" s="3" customFormat="1" ht="15" customHeight="1">
      <c r="BV86" s="18"/>
      <c r="BW86" s="18"/>
      <c r="BX86" s="19"/>
      <c r="BY86" s="19"/>
      <c r="BZ86" s="27"/>
      <c r="CA86" s="20"/>
      <c r="CB86" s="20"/>
      <c r="CC86" s="20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</row>
    <row r="87" spans="74:169" s="3" customFormat="1" ht="15" customHeight="1">
      <c r="BV87" s="18"/>
      <c r="BW87" s="18"/>
      <c r="BX87" s="19"/>
      <c r="BY87" s="19"/>
      <c r="BZ87" s="27"/>
      <c r="CA87" s="20"/>
      <c r="CB87" s="20"/>
      <c r="CC87" s="20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</row>
    <row r="88" spans="74:169" s="3" customFormat="1" ht="15" customHeight="1">
      <c r="BV88" s="18"/>
      <c r="BW88" s="18"/>
      <c r="BX88" s="19"/>
      <c r="BY88" s="19"/>
      <c r="BZ88" s="27"/>
      <c r="CA88" s="20"/>
      <c r="CB88" s="20"/>
      <c r="CC88" s="20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</row>
    <row r="89" spans="74:169" s="3" customFormat="1" ht="15" customHeight="1">
      <c r="BV89" s="18"/>
      <c r="BW89" s="18"/>
      <c r="BX89" s="19"/>
      <c r="BY89" s="19"/>
      <c r="BZ89" s="27"/>
      <c r="CA89" s="20"/>
      <c r="CB89" s="20"/>
      <c r="CC89" s="20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</row>
    <row r="90" spans="74:169" s="3" customFormat="1" ht="15" customHeight="1">
      <c r="BV90" s="18"/>
      <c r="BW90" s="18"/>
      <c r="BX90" s="19"/>
      <c r="BY90" s="19"/>
      <c r="BZ90" s="27"/>
      <c r="CA90" s="20"/>
      <c r="CB90" s="20"/>
      <c r="CC90" s="20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</row>
    <row r="91" spans="74:169" s="3" customFormat="1" ht="15" customHeight="1">
      <c r="BV91" s="18"/>
      <c r="BW91" s="18"/>
      <c r="BX91" s="19"/>
      <c r="BY91" s="19"/>
      <c r="BZ91" s="27"/>
      <c r="CA91" s="20"/>
      <c r="CB91" s="20"/>
      <c r="CC91" s="20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</row>
    <row r="92" spans="74:169" s="3" customFormat="1" ht="15" customHeight="1">
      <c r="BV92" s="18"/>
      <c r="BW92" s="18"/>
      <c r="BX92" s="19"/>
      <c r="BY92" s="19"/>
      <c r="BZ92" s="27"/>
      <c r="CA92" s="20"/>
      <c r="CB92" s="20"/>
      <c r="CC92" s="20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</row>
    <row r="93" spans="74:169" s="3" customFormat="1" ht="15" customHeight="1">
      <c r="BV93" s="18"/>
      <c r="BW93" s="18"/>
      <c r="BX93" s="19"/>
      <c r="BY93" s="19"/>
      <c r="BZ93" s="27"/>
      <c r="CA93" s="20"/>
      <c r="CB93" s="20"/>
      <c r="CC93" s="20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</row>
    <row r="94" spans="74:169" s="3" customFormat="1" ht="15" customHeight="1">
      <c r="BV94" s="18"/>
      <c r="BW94" s="18"/>
      <c r="BX94" s="19"/>
      <c r="BY94" s="19"/>
      <c r="BZ94" s="27"/>
      <c r="CA94" s="20"/>
      <c r="CB94" s="20"/>
      <c r="CC94" s="20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</row>
    <row r="95" spans="74:169" s="3" customFormat="1" ht="15" customHeight="1">
      <c r="BV95" s="18"/>
      <c r="BW95" s="18"/>
      <c r="BX95" s="19"/>
      <c r="BY95" s="19"/>
      <c r="BZ95" s="27"/>
      <c r="CA95" s="20"/>
      <c r="CB95" s="20"/>
      <c r="CC95" s="20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</row>
    <row r="96" spans="74:169" s="3" customFormat="1" ht="15" customHeight="1">
      <c r="BV96" s="18"/>
      <c r="BW96" s="18"/>
      <c r="BX96" s="19"/>
      <c r="BY96" s="19"/>
      <c r="BZ96" s="27"/>
      <c r="CA96" s="20"/>
      <c r="CB96" s="20"/>
      <c r="CC96" s="20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</row>
    <row r="97" spans="74:169" s="3" customFormat="1" ht="15" customHeight="1">
      <c r="BV97" s="18"/>
      <c r="BW97" s="18"/>
      <c r="BX97" s="19"/>
      <c r="BY97" s="19"/>
      <c r="BZ97" s="27"/>
      <c r="CA97" s="20"/>
      <c r="CB97" s="20"/>
      <c r="CC97" s="20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</row>
    <row r="98" spans="74:169" s="3" customFormat="1" ht="15" customHeight="1">
      <c r="BV98" s="18"/>
      <c r="BW98" s="18"/>
      <c r="BX98" s="19"/>
      <c r="BY98" s="19"/>
      <c r="BZ98" s="27"/>
      <c r="CA98" s="20"/>
      <c r="CB98" s="20"/>
      <c r="CC98" s="20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</row>
    <row r="99" spans="74:169" s="3" customFormat="1" ht="15" customHeight="1">
      <c r="BV99" s="18"/>
      <c r="BW99" s="18"/>
      <c r="BX99" s="19"/>
      <c r="BY99" s="19"/>
      <c r="BZ99" s="27"/>
      <c r="CA99" s="20"/>
      <c r="CB99" s="20"/>
      <c r="CC99" s="20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</row>
    <row r="100" spans="74:169" s="3" customFormat="1" ht="15" customHeight="1">
      <c r="BV100" s="18"/>
      <c r="BW100" s="18"/>
      <c r="BX100" s="19"/>
      <c r="BY100" s="19"/>
      <c r="BZ100" s="27"/>
      <c r="CA100" s="20"/>
      <c r="CB100" s="20"/>
      <c r="CC100" s="20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</row>
    <row r="101" spans="74:169" s="3" customFormat="1" ht="15" customHeight="1">
      <c r="BV101" s="18"/>
      <c r="BW101" s="18"/>
      <c r="BX101" s="19"/>
      <c r="BY101" s="19"/>
      <c r="BZ101" s="27"/>
      <c r="CA101" s="20"/>
      <c r="CB101" s="20"/>
      <c r="CC101" s="20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</row>
    <row r="102" spans="74:169" s="3" customFormat="1" ht="15" customHeight="1">
      <c r="BV102" s="18"/>
      <c r="BW102" s="18"/>
      <c r="BX102" s="19"/>
      <c r="BY102" s="19"/>
      <c r="BZ102" s="27"/>
      <c r="CA102" s="20"/>
      <c r="CB102" s="20"/>
      <c r="CC102" s="20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</row>
    <row r="103" spans="74:169" s="3" customFormat="1" ht="15" customHeight="1">
      <c r="BV103" s="18"/>
      <c r="BW103" s="18"/>
      <c r="BX103" s="19"/>
      <c r="BY103" s="19"/>
      <c r="BZ103" s="27"/>
      <c r="CA103" s="20"/>
      <c r="CB103" s="20"/>
      <c r="CC103" s="20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</row>
    <row r="104" spans="74:169" s="3" customFormat="1" ht="15" customHeight="1">
      <c r="BV104" s="18"/>
      <c r="BW104" s="18"/>
      <c r="BX104" s="19"/>
      <c r="BY104" s="19"/>
      <c r="BZ104" s="27"/>
      <c r="CA104" s="20"/>
      <c r="CB104" s="20"/>
      <c r="CC104" s="20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</row>
    <row r="105" spans="74:169" s="3" customFormat="1" ht="15" customHeight="1">
      <c r="BV105" s="18"/>
      <c r="BW105" s="18"/>
      <c r="BX105" s="19"/>
      <c r="BY105" s="19"/>
      <c r="BZ105" s="27"/>
      <c r="CA105" s="20"/>
      <c r="CB105" s="20"/>
      <c r="CC105" s="20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</row>
    <row r="106" spans="74:169" s="3" customFormat="1" ht="15" customHeight="1">
      <c r="BV106" s="18"/>
      <c r="BW106" s="18"/>
      <c r="BX106" s="19"/>
      <c r="BY106" s="19"/>
      <c r="BZ106" s="27"/>
      <c r="CA106" s="20"/>
      <c r="CB106" s="20"/>
      <c r="CC106" s="20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</row>
    <row r="107" spans="74:169" s="3" customFormat="1" ht="15" customHeight="1">
      <c r="BV107" s="18"/>
      <c r="BW107" s="18"/>
      <c r="BX107" s="19"/>
      <c r="BY107" s="19"/>
      <c r="BZ107" s="27"/>
      <c r="CA107" s="20"/>
      <c r="CB107" s="20"/>
      <c r="CC107" s="20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</row>
    <row r="108" spans="74:169" s="3" customFormat="1" ht="15" customHeight="1">
      <c r="BV108" s="18"/>
      <c r="BW108" s="18"/>
      <c r="BX108" s="19"/>
      <c r="BY108" s="19"/>
      <c r="BZ108" s="27"/>
      <c r="CA108" s="20"/>
      <c r="CB108" s="20"/>
      <c r="CC108" s="20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</row>
    <row r="109" spans="74:169" s="3" customFormat="1" ht="15" customHeight="1">
      <c r="BV109" s="18"/>
      <c r="BW109" s="18"/>
      <c r="BX109" s="19"/>
      <c r="BY109" s="19"/>
      <c r="BZ109" s="27"/>
      <c r="CA109" s="20"/>
      <c r="CB109" s="20"/>
      <c r="CC109" s="20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</row>
    <row r="110" spans="74:169" s="3" customFormat="1" ht="15" customHeight="1">
      <c r="BV110" s="18"/>
      <c r="BW110" s="18"/>
      <c r="BX110" s="19"/>
      <c r="BY110" s="19"/>
      <c r="BZ110" s="27"/>
      <c r="CA110" s="20"/>
      <c r="CB110" s="20"/>
      <c r="CC110" s="20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</row>
    <row r="111" spans="74:169" s="3" customFormat="1" ht="15" customHeight="1">
      <c r="BV111" s="18"/>
      <c r="BW111" s="18"/>
      <c r="BX111" s="19"/>
      <c r="BY111" s="19"/>
      <c r="BZ111" s="27"/>
      <c r="CA111" s="20"/>
      <c r="CB111" s="20"/>
      <c r="CC111" s="20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</row>
    <row r="112" spans="74:169" s="3" customFormat="1" ht="15" customHeight="1">
      <c r="BV112" s="18"/>
      <c r="BW112" s="18"/>
      <c r="BX112" s="19"/>
      <c r="BY112" s="19"/>
      <c r="BZ112" s="27"/>
      <c r="CA112" s="20"/>
      <c r="CB112" s="20"/>
      <c r="CC112" s="20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</row>
    <row r="113" spans="74:169" s="3" customFormat="1" ht="15" customHeight="1">
      <c r="BV113" s="18"/>
      <c r="BW113" s="18"/>
      <c r="BX113" s="19"/>
      <c r="BY113" s="19"/>
      <c r="BZ113" s="27"/>
      <c r="CA113" s="20"/>
      <c r="CB113" s="20"/>
      <c r="CC113" s="20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</row>
    <row r="114" spans="74:169" s="3" customFormat="1" ht="15" customHeight="1">
      <c r="BV114" s="18"/>
      <c r="BW114" s="18"/>
      <c r="BX114" s="19"/>
      <c r="BY114" s="19"/>
      <c r="BZ114" s="27"/>
      <c r="CA114" s="20"/>
      <c r="CB114" s="20"/>
      <c r="CC114" s="20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</row>
    <row r="115" spans="74:169" s="3" customFormat="1" ht="15" customHeight="1">
      <c r="BV115" s="18"/>
      <c r="BW115" s="18"/>
      <c r="BX115" s="19"/>
      <c r="BY115" s="19"/>
      <c r="BZ115" s="27"/>
      <c r="CA115" s="20"/>
      <c r="CB115" s="20"/>
      <c r="CC115" s="20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</row>
    <row r="116" spans="74:169" s="3" customFormat="1" ht="15" customHeight="1">
      <c r="BV116" s="18"/>
      <c r="BW116" s="18"/>
      <c r="BX116" s="19"/>
      <c r="BY116" s="19"/>
      <c r="BZ116" s="27"/>
      <c r="CA116" s="20"/>
      <c r="CB116" s="20"/>
      <c r="CC116" s="20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</row>
    <row r="117" spans="74:169" s="3" customFormat="1" ht="15" customHeight="1">
      <c r="BV117" s="18"/>
      <c r="BW117" s="18"/>
      <c r="BX117" s="19"/>
      <c r="BY117" s="19"/>
      <c r="BZ117" s="27"/>
      <c r="CA117" s="20"/>
      <c r="CB117" s="20"/>
      <c r="CC117" s="20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</row>
    <row r="118" spans="74:169" s="3" customFormat="1" ht="15" customHeight="1">
      <c r="BV118" s="18"/>
      <c r="BW118" s="18"/>
      <c r="BX118" s="19"/>
      <c r="BY118" s="19"/>
      <c r="BZ118" s="27"/>
      <c r="CA118" s="20"/>
      <c r="CB118" s="20"/>
      <c r="CC118" s="20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</row>
    <row r="119" spans="74:169" s="3" customFormat="1" ht="15" customHeight="1">
      <c r="BV119" s="18"/>
      <c r="BW119" s="18"/>
      <c r="BX119" s="19"/>
      <c r="BY119" s="19"/>
      <c r="BZ119" s="27"/>
      <c r="CA119" s="20"/>
      <c r="CB119" s="20"/>
      <c r="CC119" s="20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</row>
    <row r="120" spans="74:169" s="3" customFormat="1" ht="15" customHeight="1">
      <c r="BV120" s="18"/>
      <c r="BW120" s="18"/>
      <c r="BX120" s="19"/>
      <c r="BY120" s="19"/>
      <c r="BZ120" s="27"/>
      <c r="CA120" s="20"/>
      <c r="CB120" s="20"/>
      <c r="CC120" s="20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</row>
    <row r="121" spans="74:169" s="3" customFormat="1" ht="15" customHeight="1">
      <c r="BV121" s="18"/>
      <c r="BW121" s="18"/>
      <c r="BX121" s="19"/>
      <c r="BY121" s="19"/>
      <c r="BZ121" s="27"/>
      <c r="CA121" s="20"/>
      <c r="CB121" s="20"/>
      <c r="CC121" s="20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</row>
    <row r="122" spans="74:169" s="3" customFormat="1" ht="15" customHeight="1">
      <c r="BV122" s="18"/>
      <c r="BW122" s="18"/>
      <c r="BX122" s="19"/>
      <c r="BY122" s="19"/>
      <c r="BZ122" s="27"/>
      <c r="CA122" s="20"/>
      <c r="CB122" s="20"/>
      <c r="CC122" s="20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</row>
    <row r="123" spans="74:169" s="3" customFormat="1" ht="15" customHeight="1">
      <c r="BV123" s="18"/>
      <c r="BW123" s="18"/>
      <c r="BX123" s="19"/>
      <c r="BY123" s="19"/>
      <c r="BZ123" s="27"/>
      <c r="CA123" s="20"/>
      <c r="CB123" s="20"/>
      <c r="CC123" s="20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</row>
    <row r="124" spans="74:169" s="3" customFormat="1" ht="15" customHeight="1">
      <c r="BV124" s="18"/>
      <c r="BW124" s="18"/>
      <c r="BX124" s="19"/>
      <c r="BY124" s="19"/>
      <c r="BZ124" s="27"/>
      <c r="CA124" s="20"/>
      <c r="CB124" s="20"/>
      <c r="CC124" s="20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</row>
    <row r="125" spans="74:169" s="3" customFormat="1" ht="15" customHeight="1">
      <c r="BV125" s="18"/>
      <c r="BW125" s="18"/>
      <c r="BX125" s="19"/>
      <c r="BY125" s="19"/>
      <c r="BZ125" s="27"/>
      <c r="CA125" s="20"/>
      <c r="CB125" s="20"/>
      <c r="CC125" s="20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</row>
    <row r="126" spans="74:169" s="3" customFormat="1" ht="15" customHeight="1">
      <c r="BV126" s="18"/>
      <c r="BW126" s="18"/>
      <c r="BX126" s="19"/>
      <c r="BY126" s="19"/>
      <c r="BZ126" s="27"/>
      <c r="CA126" s="20"/>
      <c r="CB126" s="20"/>
      <c r="CC126" s="20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</row>
    <row r="127" spans="74:169" s="3" customFormat="1" ht="15" customHeight="1">
      <c r="BV127" s="18"/>
      <c r="BW127" s="18"/>
      <c r="BX127" s="19"/>
      <c r="BY127" s="19"/>
      <c r="BZ127" s="27"/>
      <c r="CA127" s="20"/>
      <c r="CB127" s="20"/>
      <c r="CC127" s="20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</row>
    <row r="128" spans="74:169" s="3" customFormat="1" ht="15" customHeight="1">
      <c r="BV128" s="18"/>
      <c r="BW128" s="18"/>
      <c r="BX128" s="19"/>
      <c r="BY128" s="19"/>
      <c r="BZ128" s="27"/>
      <c r="CA128" s="20"/>
      <c r="CB128" s="20"/>
      <c r="CC128" s="20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</row>
    <row r="129" spans="74:169" s="3" customFormat="1" ht="15" customHeight="1">
      <c r="BV129" s="18"/>
      <c r="BW129" s="18"/>
      <c r="BX129" s="19"/>
      <c r="BY129" s="19"/>
      <c r="BZ129" s="27"/>
      <c r="CA129" s="20"/>
      <c r="CB129" s="20"/>
      <c r="CC129" s="20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</row>
    <row r="130" spans="74:169" s="3" customFormat="1" ht="15" customHeight="1">
      <c r="BV130" s="18"/>
      <c r="BW130" s="18"/>
      <c r="BX130" s="19"/>
      <c r="BY130" s="19"/>
      <c r="BZ130" s="27"/>
      <c r="CA130" s="20"/>
      <c r="CB130" s="20"/>
      <c r="CC130" s="20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</row>
    <row r="131" spans="74:169" s="3" customFormat="1" ht="15" customHeight="1">
      <c r="BV131" s="18"/>
      <c r="BW131" s="18"/>
      <c r="BX131" s="19"/>
      <c r="BY131" s="19"/>
      <c r="BZ131" s="27"/>
      <c r="CA131" s="20"/>
      <c r="CB131" s="20"/>
      <c r="CC131" s="20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</row>
    <row r="132" spans="74:169" s="3" customFormat="1" ht="15" customHeight="1">
      <c r="BV132" s="18"/>
      <c r="BW132" s="18"/>
      <c r="BX132" s="19"/>
      <c r="BY132" s="19"/>
      <c r="BZ132" s="27"/>
      <c r="CA132" s="20"/>
      <c r="CB132" s="20"/>
      <c r="CC132" s="20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</row>
    <row r="133" spans="74:169" s="3" customFormat="1" ht="15" customHeight="1">
      <c r="BV133" s="18"/>
      <c r="BW133" s="18"/>
      <c r="BX133" s="19"/>
      <c r="BY133" s="19"/>
      <c r="BZ133" s="27"/>
      <c r="CA133" s="20"/>
      <c r="CB133" s="20"/>
      <c r="CC133" s="20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</row>
    <row r="134" spans="74:169" s="3" customFormat="1" ht="15" customHeight="1">
      <c r="BV134" s="18"/>
      <c r="BW134" s="18"/>
      <c r="BX134" s="19"/>
      <c r="BY134" s="19"/>
      <c r="BZ134" s="27"/>
      <c r="CA134" s="20"/>
      <c r="CB134" s="20"/>
      <c r="CC134" s="20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</row>
    <row r="135" spans="74:169" s="3" customFormat="1" ht="15" customHeight="1">
      <c r="BV135" s="18"/>
      <c r="BW135" s="18"/>
      <c r="BX135" s="19"/>
      <c r="BY135" s="19"/>
      <c r="BZ135" s="27"/>
      <c r="CA135" s="20"/>
      <c r="CB135" s="20"/>
      <c r="CC135" s="20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</row>
    <row r="136" spans="74:169" s="3" customFormat="1" ht="15" customHeight="1">
      <c r="BV136" s="18"/>
      <c r="BW136" s="18"/>
      <c r="BX136" s="19"/>
      <c r="BY136" s="19"/>
      <c r="BZ136" s="27"/>
      <c r="CA136" s="20"/>
      <c r="CB136" s="20"/>
      <c r="CC136" s="20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</row>
    <row r="137" spans="74:169" s="3" customFormat="1" ht="15" customHeight="1">
      <c r="BV137" s="18"/>
      <c r="BW137" s="18"/>
      <c r="BX137" s="19"/>
      <c r="BY137" s="19"/>
      <c r="BZ137" s="27"/>
      <c r="CA137" s="20"/>
      <c r="CB137" s="20"/>
      <c r="CC137" s="20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</row>
    <row r="138" spans="74:169" s="3" customFormat="1" ht="15" customHeight="1">
      <c r="BV138" s="18"/>
      <c r="BW138" s="18"/>
      <c r="BX138" s="19"/>
      <c r="BY138" s="19"/>
      <c r="BZ138" s="27"/>
      <c r="CA138" s="20"/>
      <c r="CB138" s="20"/>
      <c r="CC138" s="20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</row>
    <row r="139" spans="74:169" s="3" customFormat="1" ht="15" customHeight="1">
      <c r="BV139" s="18"/>
      <c r="BW139" s="18"/>
      <c r="BX139" s="19"/>
      <c r="BY139" s="19"/>
      <c r="BZ139" s="27"/>
      <c r="CA139" s="20"/>
      <c r="CB139" s="20"/>
      <c r="CC139" s="20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</row>
    <row r="140" spans="74:169" s="3" customFormat="1" ht="15" customHeight="1">
      <c r="BV140" s="18"/>
      <c r="BW140" s="18"/>
      <c r="BX140" s="19"/>
      <c r="BY140" s="19"/>
      <c r="BZ140" s="27"/>
      <c r="CA140" s="20"/>
      <c r="CB140" s="20"/>
      <c r="CC140" s="20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</row>
    <row r="141" spans="74:169" s="3" customFormat="1" ht="15" customHeight="1">
      <c r="BV141" s="18"/>
      <c r="BW141" s="18"/>
      <c r="BX141" s="19"/>
      <c r="BY141" s="19"/>
      <c r="BZ141" s="27"/>
      <c r="CA141" s="20"/>
      <c r="CB141" s="20"/>
      <c r="CC141" s="20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</row>
    <row r="142" spans="74:169" s="3" customFormat="1" ht="15" customHeight="1">
      <c r="BV142" s="18"/>
      <c r="BW142" s="18"/>
      <c r="BX142" s="19"/>
      <c r="BY142" s="19"/>
      <c r="BZ142" s="27"/>
      <c r="CA142" s="20"/>
      <c r="CB142" s="20"/>
      <c r="CC142" s="20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</row>
    <row r="143" spans="74:169" s="3" customFormat="1" ht="15" customHeight="1">
      <c r="BV143" s="18"/>
      <c r="BW143" s="18"/>
      <c r="BX143" s="19"/>
      <c r="BY143" s="19"/>
      <c r="BZ143" s="27"/>
      <c r="CA143" s="20"/>
      <c r="CB143" s="20"/>
      <c r="CC143" s="20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</row>
    <row r="144" spans="74:169" s="3" customFormat="1" ht="15" customHeight="1">
      <c r="BV144" s="18"/>
      <c r="BW144" s="18"/>
      <c r="BX144" s="19"/>
      <c r="BY144" s="19"/>
      <c r="BZ144" s="27"/>
      <c r="CA144" s="20"/>
      <c r="CB144" s="20"/>
      <c r="CC144" s="20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</row>
    <row r="145" spans="74:169" s="3" customFormat="1" ht="15" customHeight="1">
      <c r="BV145" s="18"/>
      <c r="BW145" s="18"/>
      <c r="BX145" s="19"/>
      <c r="BY145" s="19"/>
      <c r="BZ145" s="27"/>
      <c r="CA145" s="20"/>
      <c r="CB145" s="20"/>
      <c r="CC145" s="20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</row>
    <row r="146" spans="74:169" s="3" customFormat="1" ht="15" customHeight="1">
      <c r="BV146" s="18"/>
      <c r="BW146" s="18"/>
      <c r="BX146" s="19"/>
      <c r="BY146" s="19"/>
      <c r="BZ146" s="27"/>
      <c r="CA146" s="20"/>
      <c r="CB146" s="20"/>
      <c r="CC146" s="20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</row>
    <row r="147" spans="74:169" s="3" customFormat="1" ht="15" customHeight="1">
      <c r="BV147" s="18"/>
      <c r="BW147" s="18"/>
      <c r="BX147" s="19"/>
      <c r="BY147" s="19"/>
      <c r="BZ147" s="27"/>
      <c r="CA147" s="20"/>
      <c r="CB147" s="20"/>
      <c r="CC147" s="20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</row>
    <row r="148" spans="74:169" s="3" customFormat="1" ht="15" customHeight="1">
      <c r="BV148" s="18"/>
      <c r="BW148" s="18"/>
      <c r="BX148" s="19"/>
      <c r="BY148" s="19"/>
      <c r="BZ148" s="27"/>
      <c r="CA148" s="20"/>
      <c r="CB148" s="20"/>
      <c r="CC148" s="20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</row>
    <row r="149" spans="74:169" s="3" customFormat="1" ht="15" customHeight="1">
      <c r="BV149" s="18"/>
      <c r="BW149" s="18"/>
      <c r="BX149" s="19"/>
      <c r="BY149" s="19"/>
      <c r="BZ149" s="27"/>
      <c r="CA149" s="20"/>
      <c r="CB149" s="20"/>
      <c r="CC149" s="20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</row>
    <row r="150" spans="74:169" s="3" customFormat="1" ht="15" customHeight="1">
      <c r="BV150" s="18"/>
      <c r="BW150" s="18"/>
      <c r="BX150" s="19"/>
      <c r="BY150" s="19"/>
      <c r="BZ150" s="27"/>
      <c r="CA150" s="20"/>
      <c r="CB150" s="20"/>
      <c r="CC150" s="20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</row>
    <row r="151" spans="74:169" s="3" customFormat="1" ht="15" customHeight="1">
      <c r="BV151" s="18"/>
      <c r="BW151" s="18"/>
      <c r="BX151" s="19"/>
      <c r="BY151" s="19"/>
      <c r="BZ151" s="27"/>
      <c r="CA151" s="20"/>
      <c r="CB151" s="20"/>
      <c r="CC151" s="20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</row>
    <row r="152" spans="74:169" s="3" customFormat="1" ht="15" customHeight="1">
      <c r="BV152" s="18"/>
      <c r="BW152" s="18"/>
      <c r="BX152" s="19"/>
      <c r="BY152" s="19"/>
      <c r="BZ152" s="27"/>
      <c r="CA152" s="20"/>
      <c r="CB152" s="20"/>
      <c r="CC152" s="20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</row>
    <row r="153" spans="74:169" s="3" customFormat="1" ht="15" customHeight="1">
      <c r="BV153" s="18"/>
      <c r="BW153" s="18"/>
      <c r="BX153" s="19"/>
      <c r="BY153" s="19"/>
      <c r="BZ153" s="27"/>
      <c r="CA153" s="20"/>
      <c r="CB153" s="20"/>
      <c r="CC153" s="20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</row>
    <row r="154" spans="74:169" s="3" customFormat="1" ht="15" customHeight="1">
      <c r="BV154" s="18"/>
      <c r="BW154" s="18"/>
      <c r="BX154" s="19"/>
      <c r="BY154" s="19"/>
      <c r="BZ154" s="27"/>
      <c r="CA154" s="20"/>
      <c r="CB154" s="20"/>
      <c r="CC154" s="20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</row>
    <row r="155" spans="74:169" s="3" customFormat="1" ht="15" customHeight="1">
      <c r="BV155" s="18"/>
      <c r="BW155" s="18"/>
      <c r="BX155" s="19"/>
      <c r="BY155" s="19"/>
      <c r="BZ155" s="27"/>
      <c r="CA155" s="20"/>
      <c r="CB155" s="20"/>
      <c r="CC155" s="20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</row>
    <row r="156" spans="74:169" s="3" customFormat="1" ht="15" customHeight="1">
      <c r="BV156" s="18"/>
      <c r="BW156" s="18"/>
      <c r="BX156" s="19"/>
      <c r="BY156" s="19"/>
      <c r="BZ156" s="27"/>
      <c r="CA156" s="20"/>
      <c r="CB156" s="20"/>
      <c r="CC156" s="20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</row>
    <row r="157" spans="74:169" s="3" customFormat="1" ht="15" customHeight="1">
      <c r="BV157" s="18"/>
      <c r="BW157" s="18"/>
      <c r="BX157" s="19"/>
      <c r="BY157" s="19"/>
      <c r="BZ157" s="27"/>
      <c r="CA157" s="20"/>
      <c r="CB157" s="20"/>
      <c r="CC157" s="20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</row>
    <row r="158" spans="74:169" s="3" customFormat="1" ht="15" customHeight="1">
      <c r="BV158" s="18"/>
      <c r="BW158" s="18"/>
      <c r="BX158" s="19"/>
      <c r="BY158" s="19"/>
      <c r="BZ158" s="27"/>
      <c r="CA158" s="20"/>
      <c r="CB158" s="20"/>
      <c r="CC158" s="20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</row>
    <row r="159" spans="74:169" s="3" customFormat="1" ht="15" customHeight="1">
      <c r="BV159" s="18"/>
      <c r="BW159" s="18"/>
      <c r="BX159" s="19"/>
      <c r="BY159" s="19"/>
      <c r="BZ159" s="27"/>
      <c r="CA159" s="20"/>
      <c r="CB159" s="20"/>
      <c r="CC159" s="20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</row>
    <row r="160" spans="74:169" s="3" customFormat="1" ht="15" customHeight="1">
      <c r="BV160" s="18"/>
      <c r="BW160" s="18"/>
      <c r="BX160" s="19"/>
      <c r="BY160" s="19"/>
      <c r="BZ160" s="27"/>
      <c r="CA160" s="20"/>
      <c r="CB160" s="20"/>
      <c r="CC160" s="20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</row>
    <row r="161" spans="74:169" s="3" customFormat="1" ht="15" customHeight="1">
      <c r="BV161" s="18"/>
      <c r="BW161" s="18"/>
      <c r="BX161" s="19"/>
      <c r="BY161" s="19"/>
      <c r="BZ161" s="27"/>
      <c r="CA161" s="20"/>
      <c r="CB161" s="20"/>
      <c r="CC161" s="20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</row>
    <row r="162" spans="74:169" s="3" customFormat="1" ht="15" customHeight="1">
      <c r="BV162" s="18"/>
      <c r="BW162" s="18"/>
      <c r="BX162" s="19"/>
      <c r="BY162" s="19"/>
      <c r="BZ162" s="27"/>
      <c r="CA162" s="20"/>
      <c r="CB162" s="20"/>
      <c r="CC162" s="20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</row>
    <row r="163" spans="74:169" s="3" customFormat="1" ht="15" customHeight="1">
      <c r="BV163" s="18"/>
      <c r="BW163" s="18"/>
      <c r="BX163" s="19"/>
      <c r="BY163" s="19"/>
      <c r="BZ163" s="27"/>
      <c r="CA163" s="20"/>
      <c r="CB163" s="20"/>
      <c r="CC163" s="20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</row>
    <row r="164" spans="74:169" s="3" customFormat="1" ht="15" customHeight="1">
      <c r="BV164" s="18"/>
      <c r="BW164" s="18"/>
      <c r="BX164" s="19"/>
      <c r="BY164" s="19"/>
      <c r="BZ164" s="27"/>
      <c r="CA164" s="20"/>
      <c r="CB164" s="20"/>
      <c r="CC164" s="20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</row>
    <row r="165" spans="74:169" s="3" customFormat="1" ht="15" customHeight="1">
      <c r="BV165" s="18"/>
      <c r="BW165" s="18"/>
      <c r="BX165" s="19"/>
      <c r="BY165" s="19"/>
      <c r="BZ165" s="27"/>
      <c r="CA165" s="20"/>
      <c r="CB165" s="20"/>
      <c r="CC165" s="20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</row>
    <row r="166" spans="74:169" s="3" customFormat="1" ht="15" customHeight="1">
      <c r="BV166" s="18"/>
      <c r="BW166" s="18"/>
      <c r="BX166" s="19"/>
      <c r="BY166" s="19"/>
      <c r="BZ166" s="27"/>
      <c r="CA166" s="20"/>
      <c r="CB166" s="20"/>
      <c r="CC166" s="20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</row>
    <row r="167" spans="74:169" s="3" customFormat="1" ht="15" customHeight="1">
      <c r="BV167" s="18"/>
      <c r="BW167" s="18"/>
      <c r="BX167" s="19"/>
      <c r="BY167" s="19"/>
      <c r="BZ167" s="27"/>
      <c r="CA167" s="20"/>
      <c r="CB167" s="20"/>
      <c r="CC167" s="20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</row>
    <row r="168" spans="74:169" s="3" customFormat="1" ht="15" customHeight="1">
      <c r="BV168" s="18"/>
      <c r="BW168" s="18"/>
      <c r="BX168" s="19"/>
      <c r="BY168" s="19"/>
      <c r="BZ168" s="27"/>
      <c r="CA168" s="20"/>
      <c r="CB168" s="20"/>
      <c r="CC168" s="20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</row>
    <row r="169" spans="74:169" s="3" customFormat="1" ht="15" customHeight="1">
      <c r="BV169" s="18"/>
      <c r="BW169" s="18"/>
      <c r="BX169" s="19"/>
      <c r="BY169" s="19"/>
      <c r="BZ169" s="27"/>
      <c r="CA169" s="20"/>
      <c r="CB169" s="20"/>
      <c r="CC169" s="20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</row>
    <row r="170" spans="74:169" s="3" customFormat="1" ht="15" customHeight="1">
      <c r="BV170" s="18"/>
      <c r="BW170" s="18"/>
      <c r="BX170" s="19"/>
      <c r="BY170" s="19"/>
      <c r="BZ170" s="27"/>
      <c r="CA170" s="20"/>
      <c r="CB170" s="20"/>
      <c r="CC170" s="20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</row>
    <row r="171" spans="74:169" s="3" customFormat="1" ht="15" customHeight="1">
      <c r="BV171" s="18"/>
      <c r="BW171" s="18"/>
      <c r="BX171" s="19"/>
      <c r="BY171" s="19"/>
      <c r="BZ171" s="27"/>
      <c r="CA171" s="20"/>
      <c r="CB171" s="20"/>
      <c r="CC171" s="20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</row>
    <row r="172" spans="74:169" s="3" customFormat="1" ht="15" customHeight="1">
      <c r="BV172" s="18"/>
      <c r="BW172" s="18"/>
      <c r="BX172" s="19"/>
      <c r="BY172" s="19"/>
      <c r="BZ172" s="27"/>
      <c r="CA172" s="20"/>
      <c r="CB172" s="20"/>
      <c r="CC172" s="20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</row>
    <row r="173" spans="74:169" s="3" customFormat="1" ht="15" customHeight="1">
      <c r="BV173" s="18"/>
      <c r="BW173" s="18"/>
      <c r="BX173" s="19"/>
      <c r="BY173" s="19"/>
      <c r="BZ173" s="27"/>
      <c r="CA173" s="20"/>
      <c r="CB173" s="20"/>
      <c r="CC173" s="20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</row>
    <row r="174" spans="74:169" s="3" customFormat="1" ht="15" customHeight="1">
      <c r="BV174" s="18"/>
      <c r="BW174" s="18"/>
      <c r="BX174" s="19"/>
      <c r="BY174" s="19"/>
      <c r="BZ174" s="27"/>
      <c r="CA174" s="20"/>
      <c r="CB174" s="20"/>
      <c r="CC174" s="20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</row>
    <row r="175" spans="74:169" s="3" customFormat="1" ht="15" customHeight="1">
      <c r="BV175" s="18"/>
      <c r="BW175" s="18"/>
      <c r="BX175" s="19"/>
      <c r="BY175" s="19"/>
      <c r="BZ175" s="27"/>
      <c r="CA175" s="20"/>
      <c r="CB175" s="20"/>
      <c r="CC175" s="20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</row>
    <row r="176" spans="74:169" s="3" customFormat="1" ht="15" customHeight="1">
      <c r="BV176" s="18"/>
      <c r="BW176" s="18"/>
      <c r="BX176" s="19"/>
      <c r="BY176" s="19"/>
      <c r="BZ176" s="27"/>
      <c r="CA176" s="20"/>
      <c r="CB176" s="20"/>
      <c r="CC176" s="20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</row>
    <row r="177" spans="74:169" s="3" customFormat="1" ht="15" customHeight="1">
      <c r="BV177" s="18"/>
      <c r="BW177" s="18"/>
      <c r="BX177" s="19"/>
      <c r="BY177" s="19"/>
      <c r="BZ177" s="27"/>
      <c r="CA177" s="20"/>
      <c r="CB177" s="20"/>
      <c r="CC177" s="20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</row>
    <row r="178" spans="74:169" s="3" customFormat="1" ht="15" customHeight="1">
      <c r="BV178" s="18"/>
      <c r="BW178" s="18"/>
      <c r="BX178" s="19"/>
      <c r="BY178" s="19"/>
      <c r="BZ178" s="27"/>
      <c r="CA178" s="20"/>
      <c r="CB178" s="20"/>
      <c r="CC178" s="20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</row>
    <row r="179" spans="74:169" s="3" customFormat="1" ht="15" customHeight="1">
      <c r="BV179" s="18"/>
      <c r="BW179" s="18"/>
      <c r="BX179" s="19"/>
      <c r="BY179" s="19"/>
      <c r="BZ179" s="27"/>
      <c r="CA179" s="20"/>
      <c r="CB179" s="20"/>
      <c r="CC179" s="20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</row>
    <row r="180" spans="74:169" s="3" customFormat="1" ht="15" customHeight="1">
      <c r="BV180" s="18"/>
      <c r="BW180" s="18"/>
      <c r="BX180" s="19"/>
      <c r="BY180" s="19"/>
      <c r="BZ180" s="27"/>
      <c r="CA180" s="20"/>
      <c r="CB180" s="20"/>
      <c r="CC180" s="20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</row>
    <row r="181" spans="74:169" s="3" customFormat="1" ht="15" customHeight="1">
      <c r="BV181" s="18"/>
      <c r="BW181" s="18"/>
      <c r="BX181" s="19"/>
      <c r="BY181" s="19"/>
      <c r="BZ181" s="27"/>
      <c r="CA181" s="20"/>
      <c r="CB181" s="20"/>
      <c r="CC181" s="20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</row>
    <row r="182" spans="74:169" s="3" customFormat="1" ht="15" customHeight="1">
      <c r="BV182" s="18"/>
      <c r="BW182" s="18"/>
      <c r="BX182" s="19"/>
      <c r="BY182" s="19"/>
      <c r="BZ182" s="27"/>
      <c r="CA182" s="20"/>
      <c r="CB182" s="20"/>
      <c r="CC182" s="20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</row>
    <row r="183" spans="74:169" s="3" customFormat="1" ht="15" customHeight="1">
      <c r="BV183" s="18"/>
      <c r="BW183" s="18"/>
      <c r="BX183" s="19"/>
      <c r="BY183" s="19"/>
      <c r="BZ183" s="27"/>
      <c r="CA183" s="20"/>
      <c r="CB183" s="20"/>
      <c r="CC183" s="20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</row>
    <row r="184" spans="74:169" s="3" customFormat="1" ht="15" customHeight="1">
      <c r="BV184" s="18"/>
      <c r="BW184" s="18"/>
      <c r="BX184" s="19"/>
      <c r="BY184" s="19"/>
      <c r="BZ184" s="27"/>
      <c r="CA184" s="20"/>
      <c r="CB184" s="20"/>
      <c r="CC184" s="20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</row>
    <row r="185" spans="74:169" s="3" customFormat="1" ht="15" customHeight="1">
      <c r="BV185" s="18"/>
      <c r="BW185" s="18"/>
      <c r="BX185" s="19"/>
      <c r="BY185" s="19"/>
      <c r="BZ185" s="27"/>
      <c r="CA185" s="20"/>
      <c r="CB185" s="20"/>
      <c r="CC185" s="20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</row>
    <row r="186" spans="74:169" s="3" customFormat="1" ht="15" customHeight="1">
      <c r="BV186" s="18"/>
      <c r="BW186" s="18"/>
      <c r="BX186" s="19"/>
      <c r="BY186" s="19"/>
      <c r="BZ186" s="27"/>
      <c r="CA186" s="20"/>
      <c r="CB186" s="20"/>
      <c r="CC186" s="20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</row>
    <row r="187" spans="74:169" s="3" customFormat="1" ht="15" customHeight="1">
      <c r="BV187" s="18"/>
      <c r="BW187" s="18"/>
      <c r="BX187" s="19"/>
      <c r="BY187" s="19"/>
      <c r="BZ187" s="27"/>
      <c r="CA187" s="20"/>
      <c r="CB187" s="20"/>
      <c r="CC187" s="20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</row>
    <row r="188" spans="74:169" s="3" customFormat="1" ht="15" customHeight="1">
      <c r="BV188" s="18"/>
      <c r="BW188" s="18"/>
      <c r="BX188" s="19"/>
      <c r="BY188" s="19"/>
      <c r="BZ188" s="27"/>
      <c r="CA188" s="20"/>
      <c r="CB188" s="20"/>
      <c r="CC188" s="20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</row>
    <row r="189" spans="74:169" s="3" customFormat="1" ht="15" customHeight="1">
      <c r="BV189" s="18"/>
      <c r="BW189" s="18"/>
      <c r="BX189" s="19"/>
      <c r="BY189" s="19"/>
      <c r="BZ189" s="27"/>
      <c r="CA189" s="20"/>
      <c r="CB189" s="20"/>
      <c r="CC189" s="20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</row>
    <row r="190" spans="74:169" s="3" customFormat="1" ht="15" customHeight="1">
      <c r="BV190" s="18"/>
      <c r="BW190" s="18"/>
      <c r="BX190" s="19"/>
      <c r="BY190" s="19"/>
      <c r="BZ190" s="27"/>
      <c r="CA190" s="20"/>
      <c r="CB190" s="20"/>
      <c r="CC190" s="20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</row>
    <row r="191" spans="74:169" s="3" customFormat="1" ht="15" customHeight="1">
      <c r="BV191" s="18"/>
      <c r="BW191" s="18"/>
      <c r="BX191" s="19"/>
      <c r="BY191" s="19"/>
      <c r="BZ191" s="27"/>
      <c r="CA191" s="20"/>
      <c r="CB191" s="20"/>
      <c r="CC191" s="20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</row>
    <row r="192" spans="74:169" s="3" customFormat="1" ht="15" customHeight="1">
      <c r="BV192" s="18"/>
      <c r="BW192" s="18"/>
      <c r="BX192" s="19"/>
      <c r="BY192" s="19"/>
      <c r="BZ192" s="27"/>
      <c r="CA192" s="20"/>
      <c r="CB192" s="20"/>
      <c r="CC192" s="20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</row>
    <row r="193" spans="74:169" s="3" customFormat="1" ht="15" customHeight="1">
      <c r="BV193" s="18"/>
      <c r="BW193" s="18"/>
      <c r="BX193" s="19"/>
      <c r="BY193" s="19"/>
      <c r="BZ193" s="27"/>
      <c r="CA193" s="20"/>
      <c r="CB193" s="20"/>
      <c r="CC193" s="20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</row>
    <row r="194" spans="74:169" s="3" customFormat="1" ht="15" customHeight="1">
      <c r="BV194" s="18"/>
      <c r="BW194" s="18"/>
      <c r="BX194" s="19"/>
      <c r="BY194" s="19"/>
      <c r="BZ194" s="27"/>
      <c r="CA194" s="20"/>
      <c r="CB194" s="20"/>
      <c r="CC194" s="20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</row>
    <row r="195" spans="74:169" s="3" customFormat="1" ht="15" customHeight="1">
      <c r="BV195" s="18"/>
      <c r="BW195" s="18"/>
      <c r="BX195" s="19"/>
      <c r="BY195" s="19"/>
      <c r="BZ195" s="27"/>
      <c r="CA195" s="20"/>
      <c r="CB195" s="20"/>
      <c r="CC195" s="20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</row>
    <row r="196" spans="74:169" s="3" customFormat="1" ht="15" customHeight="1">
      <c r="BV196" s="18"/>
      <c r="BW196" s="18"/>
      <c r="BX196" s="19"/>
      <c r="BY196" s="19"/>
      <c r="BZ196" s="27"/>
      <c r="CA196" s="20"/>
      <c r="CB196" s="20"/>
      <c r="CC196" s="20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</row>
    <row r="197" spans="74:169" s="3" customFormat="1" ht="15" customHeight="1">
      <c r="BV197" s="18"/>
      <c r="BW197" s="18"/>
      <c r="BX197" s="19"/>
      <c r="BY197" s="19"/>
      <c r="BZ197" s="27"/>
      <c r="CA197" s="20"/>
      <c r="CB197" s="20"/>
      <c r="CC197" s="20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</row>
    <row r="198" spans="74:169" s="3" customFormat="1" ht="15" customHeight="1">
      <c r="BV198" s="18"/>
      <c r="BW198" s="18"/>
      <c r="BX198" s="19"/>
      <c r="BY198" s="19"/>
      <c r="BZ198" s="27"/>
      <c r="CA198" s="20"/>
      <c r="CB198" s="20"/>
      <c r="CC198" s="20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</row>
    <row r="199" spans="74:169" s="3" customFormat="1" ht="15" customHeight="1">
      <c r="BV199" s="18"/>
      <c r="BW199" s="18"/>
      <c r="BX199" s="19"/>
      <c r="BY199" s="19"/>
      <c r="BZ199" s="27"/>
      <c r="CA199" s="20"/>
      <c r="CB199" s="20"/>
      <c r="CC199" s="20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</row>
    <row r="200" spans="74:169" s="3" customFormat="1" ht="15" customHeight="1">
      <c r="BV200" s="18"/>
      <c r="BW200" s="18"/>
      <c r="BX200" s="19"/>
      <c r="BY200" s="19"/>
      <c r="BZ200" s="27"/>
      <c r="CA200" s="20"/>
      <c r="CB200" s="20"/>
      <c r="CC200" s="20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</row>
    <row r="201" spans="74:169" s="3" customFormat="1" ht="15" customHeight="1">
      <c r="BV201" s="18"/>
      <c r="BW201" s="18"/>
      <c r="BX201" s="19"/>
      <c r="BY201" s="19"/>
      <c r="BZ201" s="27"/>
      <c r="CA201" s="20"/>
      <c r="CB201" s="20"/>
      <c r="CC201" s="20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</row>
    <row r="202" spans="74:169" s="3" customFormat="1" ht="15" customHeight="1">
      <c r="BV202" s="18"/>
      <c r="BW202" s="18"/>
      <c r="BX202" s="19"/>
      <c r="BY202" s="19"/>
      <c r="BZ202" s="27"/>
      <c r="CA202" s="20"/>
      <c r="CB202" s="20"/>
      <c r="CC202" s="20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</row>
    <row r="203" spans="74:169" s="3" customFormat="1" ht="15" customHeight="1">
      <c r="BV203" s="18"/>
      <c r="BW203" s="18"/>
      <c r="BX203" s="19"/>
      <c r="BY203" s="19"/>
      <c r="BZ203" s="27"/>
      <c r="CA203" s="20"/>
      <c r="CB203" s="20"/>
      <c r="CC203" s="20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</row>
    <row r="204" spans="74:169" s="3" customFormat="1" ht="15" customHeight="1">
      <c r="BV204" s="18"/>
      <c r="BW204" s="18"/>
      <c r="BX204" s="19"/>
      <c r="BY204" s="19"/>
      <c r="BZ204" s="27"/>
      <c r="CA204" s="20"/>
      <c r="CB204" s="20"/>
      <c r="CC204" s="20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</row>
    <row r="205" spans="74:169" s="3" customFormat="1" ht="15" customHeight="1">
      <c r="BV205" s="18"/>
      <c r="BW205" s="18"/>
      <c r="BX205" s="19"/>
      <c r="BY205" s="19"/>
      <c r="BZ205" s="27"/>
      <c r="CA205" s="20"/>
      <c r="CB205" s="20"/>
      <c r="CC205" s="20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</row>
    <row r="206" spans="74:169" s="3" customFormat="1" ht="15" customHeight="1">
      <c r="BV206" s="18"/>
      <c r="BW206" s="18"/>
      <c r="BX206" s="19"/>
      <c r="BY206" s="19"/>
      <c r="BZ206" s="27"/>
      <c r="CA206" s="20"/>
      <c r="CB206" s="20"/>
      <c r="CC206" s="20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</row>
    <row r="207" spans="74:169" s="3" customFormat="1" ht="15" customHeight="1">
      <c r="BV207" s="18"/>
      <c r="BW207" s="18"/>
      <c r="BX207" s="19"/>
      <c r="BY207" s="19"/>
      <c r="BZ207" s="27"/>
      <c r="CA207" s="20"/>
      <c r="CB207" s="20"/>
      <c r="CC207" s="20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</row>
    <row r="208" spans="74:169" s="3" customFormat="1" ht="15" customHeight="1">
      <c r="BV208" s="18"/>
      <c r="BW208" s="18"/>
      <c r="BX208" s="19"/>
      <c r="BY208" s="19"/>
      <c r="BZ208" s="27"/>
      <c r="CA208" s="20"/>
      <c r="CB208" s="20"/>
      <c r="CC208" s="20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</row>
    <row r="209" spans="74:169" s="3" customFormat="1" ht="15" customHeight="1">
      <c r="BV209" s="18"/>
      <c r="BW209" s="18"/>
      <c r="BX209" s="19"/>
      <c r="BY209" s="19"/>
      <c r="BZ209" s="27"/>
      <c r="CA209" s="20"/>
      <c r="CB209" s="20"/>
      <c r="CC209" s="20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</row>
    <row r="210" spans="74:169" s="3" customFormat="1" ht="15" customHeight="1">
      <c r="BV210" s="18"/>
      <c r="BW210" s="18"/>
      <c r="BX210" s="19"/>
      <c r="BY210" s="19"/>
      <c r="BZ210" s="27"/>
      <c r="CA210" s="20"/>
      <c r="CB210" s="20"/>
      <c r="CC210" s="20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</row>
    <row r="211" spans="74:169" s="3" customFormat="1" ht="15" customHeight="1">
      <c r="BV211" s="18"/>
      <c r="BW211" s="18"/>
      <c r="BX211" s="19"/>
      <c r="BY211" s="19"/>
      <c r="BZ211" s="27"/>
      <c r="CA211" s="20"/>
      <c r="CB211" s="23"/>
      <c r="CC211" s="23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</row>
    <row r="212" spans="74:169" s="3" customFormat="1" ht="15" customHeight="1">
      <c r="BV212" s="18"/>
      <c r="BW212" s="18"/>
      <c r="BX212" s="19"/>
      <c r="BY212" s="19"/>
      <c r="BZ212" s="27"/>
      <c r="CA212" s="20"/>
      <c r="CB212" s="23"/>
      <c r="CC212" s="23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</row>
    <row r="213" spans="74:169" s="3" customFormat="1" ht="15" customHeight="1">
      <c r="BV213" s="18"/>
      <c r="BW213" s="18"/>
      <c r="BX213" s="19"/>
      <c r="BY213" s="19"/>
      <c r="BZ213" s="27"/>
      <c r="CA213" s="20"/>
      <c r="CB213" s="23"/>
      <c r="CC213" s="23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</row>
    <row r="214" spans="74:169" s="3" customFormat="1" ht="15" customHeight="1">
      <c r="BV214" s="18"/>
      <c r="BW214" s="18"/>
      <c r="BX214" s="19"/>
      <c r="BY214" s="19"/>
      <c r="BZ214" s="27"/>
      <c r="CA214" s="20"/>
      <c r="CB214" s="23"/>
      <c r="CC214" s="23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</row>
    <row r="215" spans="74:169" s="3" customFormat="1" ht="15" customHeight="1">
      <c r="BV215" s="18"/>
      <c r="BW215" s="18"/>
      <c r="BX215" s="19"/>
      <c r="BY215" s="19"/>
      <c r="BZ215" s="27"/>
      <c r="CA215" s="20"/>
      <c r="CB215" s="23"/>
      <c r="CC215" s="23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</row>
    <row r="216" spans="74:169" s="3" customFormat="1" ht="15" customHeight="1">
      <c r="BV216" s="18"/>
      <c r="BW216" s="18"/>
      <c r="BX216" s="19"/>
      <c r="BY216" s="19"/>
      <c r="BZ216" s="27"/>
      <c r="CA216" s="20"/>
      <c r="CB216" s="23"/>
      <c r="CC216" s="23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</row>
    <row r="217" spans="74:169" s="3" customFormat="1" ht="15" customHeight="1">
      <c r="BV217" s="18"/>
      <c r="BW217" s="18"/>
      <c r="BX217" s="19"/>
      <c r="BY217" s="19"/>
      <c r="BZ217" s="27"/>
      <c r="CA217" s="20"/>
      <c r="CB217" s="23"/>
      <c r="CC217" s="23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</row>
    <row r="218" spans="74:169" s="3" customFormat="1" ht="15" customHeight="1">
      <c r="BV218" s="18"/>
      <c r="BW218" s="18"/>
      <c r="BX218" s="19"/>
      <c r="BY218" s="19"/>
      <c r="BZ218" s="27"/>
      <c r="CA218" s="20"/>
      <c r="CB218" s="23"/>
      <c r="CC218" s="23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</row>
    <row r="219" spans="74:169" s="3" customFormat="1" ht="15" customHeight="1">
      <c r="BV219" s="18"/>
      <c r="BW219" s="18"/>
      <c r="BX219" s="19"/>
      <c r="BY219" s="19"/>
      <c r="BZ219" s="27"/>
      <c r="CA219" s="23"/>
      <c r="CB219" s="23"/>
      <c r="CC219" s="23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</row>
    <row r="220" spans="2:169" s="3" customFormat="1" ht="15" customHeight="1"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 s="21"/>
      <c r="BW220" s="21"/>
      <c r="BX220" s="22"/>
      <c r="BY220" s="22"/>
      <c r="BZ220" s="28"/>
      <c r="CA220" s="23"/>
      <c r="CB220" s="23"/>
      <c r="CC220" s="23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</row>
    <row r="221" spans="2:169" s="3" customFormat="1" ht="15" customHeight="1"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 s="21"/>
      <c r="BW221" s="21"/>
      <c r="BX221" s="22"/>
      <c r="BY221" s="22"/>
      <c r="BZ221" s="28"/>
      <c r="CA221" s="23"/>
      <c r="CB221" s="23"/>
      <c r="CC221" s="23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</row>
    <row r="222" spans="2:169" s="3" customFormat="1" ht="15" customHeight="1"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 s="21"/>
      <c r="BW222" s="21"/>
      <c r="BX222" s="22"/>
      <c r="BY222" s="22"/>
      <c r="BZ222" s="28"/>
      <c r="CA222" s="23"/>
      <c r="CB222" s="23"/>
      <c r="CC222" s="23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</row>
    <row r="223" spans="2:169" s="3" customFormat="1" ht="15" customHeight="1"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 s="21"/>
      <c r="BW223" s="21"/>
      <c r="BX223" s="22"/>
      <c r="BY223" s="22"/>
      <c r="BZ223" s="28"/>
      <c r="CA223" s="23"/>
      <c r="CB223" s="23"/>
      <c r="CC223" s="23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</row>
    <row r="224" spans="2:169" s="3" customFormat="1" ht="15" customHeight="1"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 s="21"/>
      <c r="BW224" s="21"/>
      <c r="BX224" s="22"/>
      <c r="BY224" s="22"/>
      <c r="BZ224" s="28"/>
      <c r="CA224" s="23"/>
      <c r="CB224" s="23"/>
      <c r="CC224" s="23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</row>
    <row r="225" spans="2:169" s="3" customFormat="1" ht="15" customHeight="1"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 s="21"/>
      <c r="BW225" s="21"/>
      <c r="BX225" s="22"/>
      <c r="BY225" s="22"/>
      <c r="BZ225" s="28"/>
      <c r="CA225" s="23"/>
      <c r="CB225" s="23"/>
      <c r="CC225" s="23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</row>
    <row r="226" spans="1:169" s="3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 s="21"/>
      <c r="BW226" s="21"/>
      <c r="BX226" s="22"/>
      <c r="BY226" s="22"/>
      <c r="BZ226" s="28"/>
      <c r="CA226" s="23"/>
      <c r="CB226" s="23"/>
      <c r="CC226" s="23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</row>
  </sheetData>
  <sheetProtection/>
  <mergeCells count="9">
    <mergeCell ref="BV3:BW3"/>
    <mergeCell ref="BX3:BY3"/>
    <mergeCell ref="D3:BK3"/>
    <mergeCell ref="BL3:BU3"/>
    <mergeCell ref="BX9:BY9"/>
    <mergeCell ref="BZ9:CA9"/>
    <mergeCell ref="BZ8:CA8"/>
    <mergeCell ref="BV8:BW8"/>
    <mergeCell ref="BX8:BY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218"/>
  <sheetViews>
    <sheetView zoomScalePageLayoutView="0" workbookViewId="0" topLeftCell="A1">
      <pane xSplit="1" ySplit="4" topLeftCell="B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B13" sqref="CB13"/>
    </sheetView>
  </sheetViews>
  <sheetFormatPr defaultColWidth="11.57421875" defaultRowHeight="15"/>
  <cols>
    <col min="1" max="1" width="8.57421875" style="1" customWidth="1"/>
    <col min="2" max="2" width="24.140625" style="1" customWidth="1"/>
    <col min="3" max="3" width="25.421875" style="1" customWidth="1"/>
    <col min="4" max="4" width="4.8515625" style="1" customWidth="1"/>
    <col min="5" max="73" width="4.7109375" style="0" customWidth="1"/>
    <col min="74" max="74" width="12.28125" style="21" customWidth="1"/>
    <col min="75" max="75" width="11.00390625" style="21" customWidth="1"/>
    <col min="76" max="76" width="13.421875" style="22" customWidth="1"/>
    <col min="77" max="77" width="11.7109375" style="22" customWidth="1"/>
    <col min="78" max="78" width="12.140625" style="28" customWidth="1"/>
    <col min="79" max="79" width="12.7109375" style="23" customWidth="1"/>
    <col min="80" max="80" width="10.140625" style="23" customWidth="1"/>
    <col min="81" max="81" width="10.8515625" style="23" customWidth="1"/>
    <col min="82" max="169" width="11.57421875" style="6" customWidth="1"/>
    <col min="170" max="16384" width="11.57421875" style="1" customWidth="1"/>
  </cols>
  <sheetData>
    <row r="1" spans="1:81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BV1" s="14"/>
      <c r="BW1" s="14"/>
      <c r="BX1" s="15"/>
      <c r="BY1" s="15"/>
      <c r="BZ1" s="25"/>
      <c r="CA1" s="14"/>
      <c r="CB1" s="14"/>
      <c r="CC1" s="14"/>
    </row>
    <row r="2" spans="1:81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14"/>
      <c r="BW2" s="14"/>
      <c r="BX2" s="16"/>
      <c r="BY2" s="16"/>
      <c r="BZ2" s="26"/>
      <c r="CA2" s="17"/>
      <c r="CB2" s="17"/>
      <c r="CC2" s="17"/>
    </row>
    <row r="3" spans="1:169" s="4" customFormat="1" ht="18" customHeight="1" thickBot="1">
      <c r="A3" s="13"/>
      <c r="B3" s="11" t="s">
        <v>0</v>
      </c>
      <c r="C3" s="12" t="s">
        <v>1</v>
      </c>
      <c r="D3" s="122" t="s">
        <v>80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4"/>
      <c r="BL3" s="125" t="s">
        <v>81</v>
      </c>
      <c r="BM3" s="126"/>
      <c r="BN3" s="126"/>
      <c r="BO3" s="126"/>
      <c r="BP3" s="126"/>
      <c r="BQ3" s="126"/>
      <c r="BR3" s="126"/>
      <c r="BS3" s="126"/>
      <c r="BT3" s="126"/>
      <c r="BU3" s="126"/>
      <c r="BV3" s="111" t="s">
        <v>3</v>
      </c>
      <c r="BW3" s="121"/>
      <c r="BX3" s="111" t="s">
        <v>4</v>
      </c>
      <c r="BY3" s="110"/>
      <c r="BZ3" s="53" t="s">
        <v>66</v>
      </c>
      <c r="CA3" s="24"/>
      <c r="CB3" s="24"/>
      <c r="CC3" s="24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</row>
    <row r="4" spans="1:169" s="2" customFormat="1" ht="18" customHeight="1" thickBot="1">
      <c r="A4" s="34" t="s">
        <v>2</v>
      </c>
      <c r="B4" s="35"/>
      <c r="C4" s="67"/>
      <c r="D4" s="64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5" t="s">
        <v>11</v>
      </c>
      <c r="K4" s="65" t="s">
        <v>12</v>
      </c>
      <c r="L4" s="65" t="s">
        <v>13</v>
      </c>
      <c r="M4" s="66" t="s">
        <v>14</v>
      </c>
      <c r="N4" s="68" t="s">
        <v>15</v>
      </c>
      <c r="O4" s="65" t="s">
        <v>16</v>
      </c>
      <c r="P4" s="65" t="s">
        <v>17</v>
      </c>
      <c r="Q4" s="65" t="s">
        <v>18</v>
      </c>
      <c r="R4" s="65" t="s">
        <v>19</v>
      </c>
      <c r="S4" s="65" t="s">
        <v>20</v>
      </c>
      <c r="T4" s="65" t="s">
        <v>21</v>
      </c>
      <c r="U4" s="65" t="s">
        <v>22</v>
      </c>
      <c r="V4" s="65" t="s">
        <v>23</v>
      </c>
      <c r="W4" s="65" t="s">
        <v>24</v>
      </c>
      <c r="X4" s="65" t="s">
        <v>25</v>
      </c>
      <c r="Y4" s="65" t="s">
        <v>26</v>
      </c>
      <c r="Z4" s="65" t="s">
        <v>27</v>
      </c>
      <c r="AA4" s="65" t="s">
        <v>28</v>
      </c>
      <c r="AB4" s="65" t="s">
        <v>29</v>
      </c>
      <c r="AC4" s="65" t="s">
        <v>30</v>
      </c>
      <c r="AD4" s="65" t="s">
        <v>31</v>
      </c>
      <c r="AE4" s="65" t="s">
        <v>32</v>
      </c>
      <c r="AF4" s="65" t="s">
        <v>34</v>
      </c>
      <c r="AG4" s="65" t="s">
        <v>35</v>
      </c>
      <c r="AH4" s="65" t="s">
        <v>36</v>
      </c>
      <c r="AI4" s="65" t="s">
        <v>37</v>
      </c>
      <c r="AJ4" s="65" t="s">
        <v>38</v>
      </c>
      <c r="AK4" s="65" t="s">
        <v>39</v>
      </c>
      <c r="AL4" s="65" t="s">
        <v>40</v>
      </c>
      <c r="AM4" s="65" t="s">
        <v>41</v>
      </c>
      <c r="AN4" s="65" t="s">
        <v>42</v>
      </c>
      <c r="AO4" s="65" t="s">
        <v>43</v>
      </c>
      <c r="AP4" s="65" t="s">
        <v>44</v>
      </c>
      <c r="AQ4" s="65" t="s">
        <v>45</v>
      </c>
      <c r="AR4" s="65" t="s">
        <v>46</v>
      </c>
      <c r="AS4" s="65" t="s">
        <v>47</v>
      </c>
      <c r="AT4" s="65" t="s">
        <v>48</v>
      </c>
      <c r="AU4" s="65" t="s">
        <v>49</v>
      </c>
      <c r="AV4" s="65" t="s">
        <v>50</v>
      </c>
      <c r="AW4" s="65" t="s">
        <v>51</v>
      </c>
      <c r="AX4" s="65" t="s">
        <v>52</v>
      </c>
      <c r="AY4" s="65" t="s">
        <v>53</v>
      </c>
      <c r="AZ4" s="65" t="s">
        <v>55</v>
      </c>
      <c r="BA4" s="65" t="s">
        <v>54</v>
      </c>
      <c r="BB4" s="65" t="s">
        <v>56</v>
      </c>
      <c r="BC4" s="65" t="s">
        <v>57</v>
      </c>
      <c r="BD4" s="65" t="s">
        <v>58</v>
      </c>
      <c r="BE4" s="65" t="s">
        <v>59</v>
      </c>
      <c r="BF4" s="65" t="s">
        <v>60</v>
      </c>
      <c r="BG4" s="65" t="s">
        <v>61</v>
      </c>
      <c r="BH4" s="65" t="s">
        <v>62</v>
      </c>
      <c r="BI4" s="65" t="s">
        <v>63</v>
      </c>
      <c r="BJ4" s="65" t="s">
        <v>64</v>
      </c>
      <c r="BK4" s="69" t="s">
        <v>65</v>
      </c>
      <c r="BL4" s="70" t="s">
        <v>71</v>
      </c>
      <c r="BM4" s="71" t="s">
        <v>72</v>
      </c>
      <c r="BN4" s="71" t="s">
        <v>73</v>
      </c>
      <c r="BO4" s="71" t="s">
        <v>74</v>
      </c>
      <c r="BP4" s="71" t="s">
        <v>75</v>
      </c>
      <c r="BQ4" s="71" t="s">
        <v>76</v>
      </c>
      <c r="BR4" s="71" t="s">
        <v>77</v>
      </c>
      <c r="BS4" s="71" t="s">
        <v>78</v>
      </c>
      <c r="BT4" s="71" t="s">
        <v>79</v>
      </c>
      <c r="BU4" s="91" t="s">
        <v>14</v>
      </c>
      <c r="BV4" s="88" t="s">
        <v>69</v>
      </c>
      <c r="BW4" s="51" t="s">
        <v>68</v>
      </c>
      <c r="BX4" s="29" t="s">
        <v>69</v>
      </c>
      <c r="BY4" s="41" t="s">
        <v>68</v>
      </c>
      <c r="BZ4" s="30" t="s">
        <v>67</v>
      </c>
      <c r="CA4" s="31" t="s">
        <v>33</v>
      </c>
      <c r="CB4" s="31" t="s">
        <v>83</v>
      </c>
      <c r="CC4" s="31" t="s">
        <v>84</v>
      </c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</row>
    <row r="5" spans="1:169" s="10" customFormat="1" ht="18" customHeight="1">
      <c r="A5" s="94" t="s">
        <v>87</v>
      </c>
      <c r="B5" s="62" t="s">
        <v>88</v>
      </c>
      <c r="C5" s="63" t="s">
        <v>89</v>
      </c>
      <c r="D5" s="83">
        <v>1</v>
      </c>
      <c r="E5" s="83">
        <v>1</v>
      </c>
      <c r="F5" s="83">
        <v>1</v>
      </c>
      <c r="G5" s="83">
        <v>1</v>
      </c>
      <c r="H5" s="83">
        <v>0</v>
      </c>
      <c r="I5" s="83">
        <v>1</v>
      </c>
      <c r="J5" s="83">
        <v>1</v>
      </c>
      <c r="K5" s="83">
        <v>1</v>
      </c>
      <c r="L5" s="83">
        <v>1</v>
      </c>
      <c r="M5" s="83">
        <v>1</v>
      </c>
      <c r="N5" s="83">
        <v>1</v>
      </c>
      <c r="O5" s="83">
        <v>1</v>
      </c>
      <c r="P5" s="83">
        <v>1</v>
      </c>
      <c r="Q5" s="83">
        <v>1</v>
      </c>
      <c r="R5" s="83">
        <v>1</v>
      </c>
      <c r="S5" s="83">
        <v>1</v>
      </c>
      <c r="T5" s="83">
        <v>1</v>
      </c>
      <c r="U5" s="83">
        <v>1</v>
      </c>
      <c r="V5" s="83">
        <v>1</v>
      </c>
      <c r="W5" s="83">
        <v>1</v>
      </c>
      <c r="X5" s="83">
        <v>1</v>
      </c>
      <c r="Y5" s="83">
        <v>1</v>
      </c>
      <c r="Z5" s="83">
        <v>1</v>
      </c>
      <c r="AA5" s="83">
        <v>1</v>
      </c>
      <c r="AB5" s="83">
        <v>1</v>
      </c>
      <c r="AC5" s="83">
        <v>1</v>
      </c>
      <c r="AD5" s="83">
        <v>1</v>
      </c>
      <c r="AE5" s="83">
        <v>1</v>
      </c>
      <c r="AF5" s="83">
        <v>1</v>
      </c>
      <c r="AG5" s="83">
        <v>0</v>
      </c>
      <c r="AH5" s="83">
        <v>1</v>
      </c>
      <c r="AI5" s="83">
        <v>1</v>
      </c>
      <c r="AJ5" s="83">
        <v>1</v>
      </c>
      <c r="AK5" s="83">
        <v>1</v>
      </c>
      <c r="AL5" s="83">
        <v>1</v>
      </c>
      <c r="AM5" s="83">
        <v>1</v>
      </c>
      <c r="AN5" s="83">
        <v>1</v>
      </c>
      <c r="AO5" s="83">
        <v>1</v>
      </c>
      <c r="AP5" s="83">
        <v>1</v>
      </c>
      <c r="AQ5" s="83">
        <v>1</v>
      </c>
      <c r="AR5" s="83">
        <v>1</v>
      </c>
      <c r="AS5" s="83">
        <v>1</v>
      </c>
      <c r="AT5" s="83">
        <v>1</v>
      </c>
      <c r="AU5" s="83">
        <v>1</v>
      </c>
      <c r="AV5" s="83">
        <v>1</v>
      </c>
      <c r="AW5" s="83">
        <v>1</v>
      </c>
      <c r="AX5" s="83">
        <v>1</v>
      </c>
      <c r="AY5" s="83">
        <v>1</v>
      </c>
      <c r="AZ5" s="83">
        <v>1</v>
      </c>
      <c r="BA5" s="83">
        <v>1</v>
      </c>
      <c r="BB5" s="83">
        <v>1</v>
      </c>
      <c r="BC5" s="83">
        <v>1</v>
      </c>
      <c r="BD5" s="83">
        <v>1</v>
      </c>
      <c r="BE5" s="83">
        <v>1</v>
      </c>
      <c r="BF5" s="83">
        <v>1</v>
      </c>
      <c r="BG5" s="83">
        <v>1</v>
      </c>
      <c r="BH5" s="83">
        <v>1</v>
      </c>
      <c r="BI5" s="83">
        <v>1</v>
      </c>
      <c r="BJ5" s="83">
        <v>1</v>
      </c>
      <c r="BK5" s="83">
        <v>1</v>
      </c>
      <c r="BL5" s="92">
        <v>1</v>
      </c>
      <c r="BM5" s="83">
        <v>1</v>
      </c>
      <c r="BN5" s="83">
        <v>1</v>
      </c>
      <c r="BO5" s="83">
        <v>1</v>
      </c>
      <c r="BP5" s="83">
        <v>1</v>
      </c>
      <c r="BQ5" s="83">
        <v>1</v>
      </c>
      <c r="BR5" s="83">
        <v>1</v>
      </c>
      <c r="BS5" s="83">
        <v>1</v>
      </c>
      <c r="BT5" s="83">
        <v>1</v>
      </c>
      <c r="BU5" s="93">
        <v>1</v>
      </c>
      <c r="BV5" s="89">
        <v>126521</v>
      </c>
      <c r="BW5" s="52">
        <v>0</v>
      </c>
      <c r="BX5" s="55">
        <v>126687</v>
      </c>
      <c r="BY5" s="56">
        <v>0</v>
      </c>
      <c r="BZ5" s="54">
        <f>(BX5+BY5)-(BV5+BW5)</f>
        <v>166</v>
      </c>
      <c r="CA5" s="36">
        <f>SUM(D5:BU5)</f>
        <v>68</v>
      </c>
      <c r="CB5" s="101">
        <v>1</v>
      </c>
      <c r="CC5" s="46">
        <f>ROUND(((30-((30-1)/((SQRT(3))-1))*(SQRT(CB5)-1))*0.5),2)</f>
        <v>15</v>
      </c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</row>
    <row r="6" spans="1:169" s="10" customFormat="1" ht="18" customHeight="1">
      <c r="A6" s="94" t="s">
        <v>92</v>
      </c>
      <c r="B6" s="62" t="s">
        <v>109</v>
      </c>
      <c r="C6" s="63" t="s">
        <v>110</v>
      </c>
      <c r="D6" s="83">
        <v>1</v>
      </c>
      <c r="E6" s="83">
        <v>1</v>
      </c>
      <c r="F6" s="83">
        <v>0</v>
      </c>
      <c r="G6" s="83">
        <v>1</v>
      </c>
      <c r="H6" s="83">
        <v>1</v>
      </c>
      <c r="I6" s="83">
        <v>1</v>
      </c>
      <c r="J6" s="83">
        <v>1</v>
      </c>
      <c r="K6" s="83">
        <v>1</v>
      </c>
      <c r="L6" s="83">
        <v>1</v>
      </c>
      <c r="M6" s="83">
        <v>1</v>
      </c>
      <c r="N6" s="83">
        <v>1</v>
      </c>
      <c r="O6" s="83">
        <v>1</v>
      </c>
      <c r="P6" s="83">
        <v>1</v>
      </c>
      <c r="Q6" s="83">
        <v>1</v>
      </c>
      <c r="R6" s="83">
        <v>1</v>
      </c>
      <c r="S6" s="83">
        <v>1</v>
      </c>
      <c r="T6" s="83">
        <v>1</v>
      </c>
      <c r="U6" s="83">
        <v>1</v>
      </c>
      <c r="V6" s="83">
        <v>1</v>
      </c>
      <c r="W6" s="83">
        <v>1</v>
      </c>
      <c r="X6" s="83">
        <v>1</v>
      </c>
      <c r="Y6" s="83">
        <v>1</v>
      </c>
      <c r="Z6" s="83">
        <v>1</v>
      </c>
      <c r="AA6" s="83">
        <v>1</v>
      </c>
      <c r="AB6" s="83">
        <v>1</v>
      </c>
      <c r="AC6" s="83">
        <v>1</v>
      </c>
      <c r="AD6" s="83">
        <v>1</v>
      </c>
      <c r="AE6" s="83">
        <v>1</v>
      </c>
      <c r="AF6" s="83">
        <v>1</v>
      </c>
      <c r="AG6" s="83">
        <v>1</v>
      </c>
      <c r="AH6" s="83">
        <v>1</v>
      </c>
      <c r="AI6" s="83">
        <v>1</v>
      </c>
      <c r="AJ6" s="83">
        <v>1</v>
      </c>
      <c r="AK6" s="83">
        <v>1</v>
      </c>
      <c r="AL6" s="83">
        <v>1</v>
      </c>
      <c r="AM6" s="83">
        <v>1</v>
      </c>
      <c r="AN6" s="83">
        <v>1</v>
      </c>
      <c r="AO6" s="83">
        <v>1</v>
      </c>
      <c r="AP6" s="83">
        <v>1</v>
      </c>
      <c r="AQ6" s="83">
        <v>1</v>
      </c>
      <c r="AR6" s="83">
        <v>1</v>
      </c>
      <c r="AS6" s="83">
        <v>1</v>
      </c>
      <c r="AT6" s="83">
        <v>1</v>
      </c>
      <c r="AU6" s="83">
        <v>1</v>
      </c>
      <c r="AV6" s="83">
        <v>1</v>
      </c>
      <c r="AW6" s="83">
        <v>1</v>
      </c>
      <c r="AX6" s="83">
        <v>1</v>
      </c>
      <c r="AY6" s="83">
        <v>1</v>
      </c>
      <c r="AZ6" s="83">
        <v>1</v>
      </c>
      <c r="BA6" s="83">
        <v>1</v>
      </c>
      <c r="BB6" s="83">
        <v>0</v>
      </c>
      <c r="BC6" s="83">
        <v>0</v>
      </c>
      <c r="BD6" s="83">
        <v>0</v>
      </c>
      <c r="BE6" s="83">
        <v>1</v>
      </c>
      <c r="BF6" s="83">
        <v>0</v>
      </c>
      <c r="BG6" s="83">
        <v>1</v>
      </c>
      <c r="BH6" s="83">
        <v>0</v>
      </c>
      <c r="BI6" s="83">
        <v>0</v>
      </c>
      <c r="BJ6" s="83">
        <v>0</v>
      </c>
      <c r="BK6" s="83">
        <v>1</v>
      </c>
      <c r="BL6" s="92">
        <v>1</v>
      </c>
      <c r="BM6" s="83">
        <v>1</v>
      </c>
      <c r="BN6" s="83">
        <v>1</v>
      </c>
      <c r="BO6" s="83">
        <v>1</v>
      </c>
      <c r="BP6" s="83">
        <v>1</v>
      </c>
      <c r="BQ6" s="83">
        <v>1</v>
      </c>
      <c r="BR6" s="83">
        <v>1</v>
      </c>
      <c r="BS6" s="83">
        <v>1</v>
      </c>
      <c r="BT6" s="83">
        <v>1</v>
      </c>
      <c r="BU6" s="93">
        <v>1</v>
      </c>
      <c r="BV6" s="90">
        <v>21826</v>
      </c>
      <c r="BW6" s="57">
        <v>0</v>
      </c>
      <c r="BX6" s="58">
        <v>21892</v>
      </c>
      <c r="BY6" s="59">
        <v>0</v>
      </c>
      <c r="BZ6" s="40">
        <f>(BX6+BY6)-(BV6+BW6)</f>
        <v>66</v>
      </c>
      <c r="CA6" s="32">
        <f>SUM(D6:BU6)</f>
        <v>62</v>
      </c>
      <c r="CB6" s="102">
        <v>2</v>
      </c>
      <c r="CC6" s="60">
        <f>ROUND(((30-((30-1)/((SQRT(3))-1))*(SQRT(CB6)-1))*0.5),2)</f>
        <v>6.8</v>
      </c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</row>
    <row r="7" spans="1:169" s="10" customFormat="1" ht="18" customHeight="1">
      <c r="A7" s="94" t="s">
        <v>93</v>
      </c>
      <c r="B7" s="62" t="s">
        <v>90</v>
      </c>
      <c r="C7" s="63" t="s">
        <v>91</v>
      </c>
      <c r="D7" s="83">
        <v>1</v>
      </c>
      <c r="E7" s="83">
        <v>1</v>
      </c>
      <c r="F7" s="83">
        <v>1</v>
      </c>
      <c r="G7" s="83">
        <v>1</v>
      </c>
      <c r="H7" s="83">
        <v>1</v>
      </c>
      <c r="I7" s="83">
        <v>1</v>
      </c>
      <c r="J7" s="83">
        <v>1</v>
      </c>
      <c r="K7" s="83">
        <v>1</v>
      </c>
      <c r="L7" s="83">
        <v>1</v>
      </c>
      <c r="M7" s="83">
        <v>1</v>
      </c>
      <c r="N7" s="83">
        <v>1</v>
      </c>
      <c r="O7" s="83">
        <v>1</v>
      </c>
      <c r="P7" s="83">
        <v>1</v>
      </c>
      <c r="Q7" s="83">
        <v>1</v>
      </c>
      <c r="R7" s="83">
        <v>1</v>
      </c>
      <c r="S7" s="83">
        <v>1</v>
      </c>
      <c r="T7" s="83">
        <v>1</v>
      </c>
      <c r="U7" s="83">
        <v>1</v>
      </c>
      <c r="V7" s="83">
        <v>1</v>
      </c>
      <c r="W7" s="83">
        <v>1</v>
      </c>
      <c r="X7" s="83">
        <v>1</v>
      </c>
      <c r="Y7" s="83">
        <v>1</v>
      </c>
      <c r="Z7" s="83">
        <v>1</v>
      </c>
      <c r="AA7" s="83">
        <v>1</v>
      </c>
      <c r="AB7" s="83">
        <v>1</v>
      </c>
      <c r="AC7" s="83">
        <v>1</v>
      </c>
      <c r="AD7" s="83">
        <v>1</v>
      </c>
      <c r="AE7" s="83">
        <v>1</v>
      </c>
      <c r="AF7" s="83">
        <v>1</v>
      </c>
      <c r="AG7" s="83">
        <v>1</v>
      </c>
      <c r="AH7" s="83">
        <v>1</v>
      </c>
      <c r="AI7" s="83">
        <v>1</v>
      </c>
      <c r="AJ7" s="83">
        <v>1</v>
      </c>
      <c r="AK7" s="83">
        <v>1</v>
      </c>
      <c r="AL7" s="83">
        <v>1</v>
      </c>
      <c r="AM7" s="83">
        <v>1</v>
      </c>
      <c r="AN7" s="83">
        <v>1</v>
      </c>
      <c r="AO7" s="83">
        <v>1</v>
      </c>
      <c r="AP7" s="83">
        <v>1</v>
      </c>
      <c r="AQ7" s="83">
        <v>1</v>
      </c>
      <c r="AR7" s="83">
        <v>1</v>
      </c>
      <c r="AS7" s="83">
        <v>1</v>
      </c>
      <c r="AT7" s="83">
        <v>1</v>
      </c>
      <c r="AU7" s="83">
        <v>1</v>
      </c>
      <c r="AV7" s="83">
        <v>1</v>
      </c>
      <c r="AW7" s="83">
        <v>1</v>
      </c>
      <c r="AX7" s="83">
        <v>1</v>
      </c>
      <c r="AY7" s="83">
        <v>1</v>
      </c>
      <c r="AZ7" s="83">
        <v>1</v>
      </c>
      <c r="BA7" s="83">
        <v>1</v>
      </c>
      <c r="BB7" s="83">
        <v>1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92">
        <v>1</v>
      </c>
      <c r="BM7" s="83">
        <v>1</v>
      </c>
      <c r="BN7" s="83">
        <v>1</v>
      </c>
      <c r="BO7" s="83">
        <v>1</v>
      </c>
      <c r="BP7" s="83">
        <v>1</v>
      </c>
      <c r="BQ7" s="83">
        <v>1</v>
      </c>
      <c r="BR7" s="83">
        <v>1</v>
      </c>
      <c r="BS7" s="83">
        <v>1</v>
      </c>
      <c r="BT7" s="83">
        <v>1</v>
      </c>
      <c r="BU7" s="93">
        <v>1</v>
      </c>
      <c r="BV7" s="90">
        <v>89126</v>
      </c>
      <c r="BW7" s="57">
        <v>0</v>
      </c>
      <c r="BX7" s="58">
        <v>89275</v>
      </c>
      <c r="BY7" s="59">
        <v>0</v>
      </c>
      <c r="BZ7" s="40">
        <f>(BX7+BY7)-(BV7+BW7)</f>
        <v>149</v>
      </c>
      <c r="CA7" s="32">
        <f>SUM(D7:BU7)</f>
        <v>61</v>
      </c>
      <c r="CB7" s="102">
        <v>3</v>
      </c>
      <c r="CC7" s="60">
        <f>ROUND(((30-((30-1)/((SQRT(3))-1))*(SQRT(CB7)-1))*0.5),2)</f>
        <v>0.5</v>
      </c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</row>
    <row r="8" spans="1:169" s="10" customFormat="1" ht="18" customHeight="1" thickBot="1">
      <c r="A8" s="95" t="s">
        <v>94</v>
      </c>
      <c r="B8" s="96" t="s">
        <v>111</v>
      </c>
      <c r="C8" s="97" t="s">
        <v>112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9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100">
        <v>0</v>
      </c>
      <c r="BV8" s="117" t="s">
        <v>108</v>
      </c>
      <c r="BW8" s="118"/>
      <c r="BX8" s="117" t="s">
        <v>108</v>
      </c>
      <c r="BY8" s="118"/>
      <c r="BZ8" s="117" t="s">
        <v>107</v>
      </c>
      <c r="CA8" s="118"/>
      <c r="CB8" s="103"/>
      <c r="CC8" s="104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</row>
    <row r="9" spans="74:169" s="3" customFormat="1" ht="15" customHeight="1">
      <c r="BV9" s="18"/>
      <c r="BW9" s="18"/>
      <c r="BX9" s="19"/>
      <c r="BY9" s="19"/>
      <c r="BZ9" s="27"/>
      <c r="CA9" s="20"/>
      <c r="CB9" s="20"/>
      <c r="CC9" s="20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</row>
    <row r="10" spans="74:169" s="3" customFormat="1" ht="15" customHeight="1">
      <c r="BV10" s="18"/>
      <c r="BW10" s="18"/>
      <c r="BX10" s="19"/>
      <c r="BY10" s="19"/>
      <c r="BZ10" s="27"/>
      <c r="CA10" s="20"/>
      <c r="CB10" s="20"/>
      <c r="CC10" s="20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</row>
    <row r="11" spans="74:169" s="3" customFormat="1" ht="15" customHeight="1">
      <c r="BV11" s="18"/>
      <c r="BW11" s="18"/>
      <c r="BX11" s="19"/>
      <c r="BY11" s="19"/>
      <c r="BZ11" s="27"/>
      <c r="CA11" s="20"/>
      <c r="CB11" s="20"/>
      <c r="CC11" s="20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</row>
    <row r="12" spans="74:169" s="3" customFormat="1" ht="15" customHeight="1">
      <c r="BV12" s="18"/>
      <c r="BW12" s="18"/>
      <c r="BX12" s="19"/>
      <c r="BY12" s="19"/>
      <c r="BZ12" s="27"/>
      <c r="CA12" s="20"/>
      <c r="CB12" s="20"/>
      <c r="CC12" s="20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</row>
    <row r="13" spans="74:169" s="3" customFormat="1" ht="15" customHeight="1">
      <c r="BV13" s="18"/>
      <c r="BW13" s="18"/>
      <c r="BX13" s="19"/>
      <c r="BY13" s="19"/>
      <c r="BZ13" s="27"/>
      <c r="CA13" s="20"/>
      <c r="CB13" s="20"/>
      <c r="CC13" s="20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</row>
    <row r="14" spans="74:169" s="3" customFormat="1" ht="15" customHeight="1">
      <c r="BV14" s="18"/>
      <c r="BW14" s="18"/>
      <c r="BX14" s="19"/>
      <c r="BY14" s="19"/>
      <c r="BZ14" s="27"/>
      <c r="CA14" s="20"/>
      <c r="CB14" s="20"/>
      <c r="CC14" s="20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</row>
    <row r="15" spans="74:169" s="3" customFormat="1" ht="15" customHeight="1">
      <c r="BV15" s="18"/>
      <c r="BW15" s="18"/>
      <c r="BX15" s="19"/>
      <c r="BY15" s="19"/>
      <c r="BZ15" s="27"/>
      <c r="CA15" s="20"/>
      <c r="CB15" s="20"/>
      <c r="CC15" s="20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</row>
    <row r="16" spans="74:169" s="3" customFormat="1" ht="15" customHeight="1">
      <c r="BV16" s="18"/>
      <c r="BW16" s="18"/>
      <c r="BX16" s="19"/>
      <c r="BY16" s="19"/>
      <c r="BZ16" s="27"/>
      <c r="CA16" s="20"/>
      <c r="CB16" s="20"/>
      <c r="CC16" s="20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</row>
    <row r="17" spans="74:169" s="3" customFormat="1" ht="15" customHeight="1">
      <c r="BV17" s="18"/>
      <c r="BW17" s="18"/>
      <c r="BX17" s="19"/>
      <c r="BY17" s="19"/>
      <c r="BZ17" s="27"/>
      <c r="CA17" s="20"/>
      <c r="CB17" s="20"/>
      <c r="CC17" s="20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</row>
    <row r="18" spans="74:169" s="3" customFormat="1" ht="15" customHeight="1">
      <c r="BV18" s="18"/>
      <c r="BW18" s="18"/>
      <c r="BX18" s="19"/>
      <c r="BY18" s="19"/>
      <c r="BZ18" s="27"/>
      <c r="CA18" s="20"/>
      <c r="CB18" s="20"/>
      <c r="CC18" s="20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</row>
    <row r="19" spans="74:169" s="3" customFormat="1" ht="15" customHeight="1">
      <c r="BV19" s="18"/>
      <c r="BW19" s="18"/>
      <c r="BX19" s="19"/>
      <c r="BY19" s="19"/>
      <c r="BZ19" s="27"/>
      <c r="CA19" s="20"/>
      <c r="CB19" s="20"/>
      <c r="CC19" s="20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</row>
    <row r="20" spans="74:169" s="3" customFormat="1" ht="15" customHeight="1">
      <c r="BV20" s="18"/>
      <c r="BW20" s="18"/>
      <c r="BX20" s="19"/>
      <c r="BY20" s="19"/>
      <c r="BZ20" s="27"/>
      <c r="CA20" s="20"/>
      <c r="CB20" s="20"/>
      <c r="CC20" s="20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</row>
    <row r="21" spans="74:169" s="3" customFormat="1" ht="15" customHeight="1">
      <c r="BV21" s="18"/>
      <c r="BW21" s="18"/>
      <c r="BX21" s="19"/>
      <c r="BY21" s="19"/>
      <c r="BZ21" s="27"/>
      <c r="CA21" s="20"/>
      <c r="CB21" s="20"/>
      <c r="CC21" s="20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</row>
    <row r="22" spans="74:169" s="3" customFormat="1" ht="15" customHeight="1">
      <c r="BV22" s="18"/>
      <c r="BW22" s="18"/>
      <c r="BX22" s="19"/>
      <c r="BY22" s="19"/>
      <c r="BZ22" s="27"/>
      <c r="CA22" s="20"/>
      <c r="CB22" s="20"/>
      <c r="CC22" s="20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</row>
    <row r="23" spans="74:169" s="3" customFormat="1" ht="15" customHeight="1">
      <c r="BV23" s="18"/>
      <c r="BW23" s="18"/>
      <c r="BX23" s="19"/>
      <c r="BY23" s="19"/>
      <c r="BZ23" s="27"/>
      <c r="CA23" s="20"/>
      <c r="CB23" s="20"/>
      <c r="CC23" s="20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</row>
    <row r="24" spans="74:169" s="3" customFormat="1" ht="15" customHeight="1">
      <c r="BV24" s="18"/>
      <c r="BW24" s="18"/>
      <c r="BX24" s="19"/>
      <c r="BY24" s="19"/>
      <c r="BZ24" s="27"/>
      <c r="CA24" s="20"/>
      <c r="CB24" s="20"/>
      <c r="CC24" s="20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</row>
    <row r="25" spans="74:169" s="3" customFormat="1" ht="15" customHeight="1">
      <c r="BV25" s="18"/>
      <c r="BW25" s="18"/>
      <c r="BX25" s="19"/>
      <c r="BY25" s="19"/>
      <c r="BZ25" s="27"/>
      <c r="CA25" s="20"/>
      <c r="CB25" s="20"/>
      <c r="CC25" s="20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</row>
    <row r="26" spans="74:169" s="3" customFormat="1" ht="15" customHeight="1">
      <c r="BV26" s="18"/>
      <c r="BW26" s="18"/>
      <c r="BX26" s="19"/>
      <c r="BY26" s="19"/>
      <c r="BZ26" s="27"/>
      <c r="CA26" s="20"/>
      <c r="CB26" s="20"/>
      <c r="CC26" s="20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</row>
    <row r="27" spans="74:169" s="3" customFormat="1" ht="15" customHeight="1">
      <c r="BV27" s="18"/>
      <c r="BW27" s="18"/>
      <c r="BX27" s="19"/>
      <c r="BY27" s="19"/>
      <c r="BZ27" s="27"/>
      <c r="CA27" s="20"/>
      <c r="CB27" s="20"/>
      <c r="CC27" s="20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</row>
    <row r="28" spans="74:169" s="3" customFormat="1" ht="15" customHeight="1">
      <c r="BV28" s="18"/>
      <c r="BW28" s="18"/>
      <c r="BX28" s="19"/>
      <c r="BY28" s="19"/>
      <c r="BZ28" s="27"/>
      <c r="CA28" s="20"/>
      <c r="CB28" s="20"/>
      <c r="CC28" s="20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</row>
    <row r="29" spans="74:169" s="3" customFormat="1" ht="15" customHeight="1">
      <c r="BV29" s="18"/>
      <c r="BW29" s="18"/>
      <c r="BX29" s="19"/>
      <c r="BY29" s="19"/>
      <c r="BZ29" s="27"/>
      <c r="CA29" s="20"/>
      <c r="CB29" s="20"/>
      <c r="CC29" s="20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</row>
    <row r="30" spans="74:169" s="3" customFormat="1" ht="15" customHeight="1">
      <c r="BV30" s="18"/>
      <c r="BW30" s="18"/>
      <c r="BX30" s="19"/>
      <c r="BY30" s="19"/>
      <c r="BZ30" s="27"/>
      <c r="CA30" s="20"/>
      <c r="CB30" s="20"/>
      <c r="CC30" s="20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</row>
    <row r="31" spans="74:169" s="3" customFormat="1" ht="15" customHeight="1">
      <c r="BV31" s="18"/>
      <c r="BW31" s="18"/>
      <c r="BX31" s="19"/>
      <c r="BY31" s="19"/>
      <c r="BZ31" s="27"/>
      <c r="CA31" s="20"/>
      <c r="CB31" s="20"/>
      <c r="CC31" s="20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</row>
    <row r="32" spans="74:169" s="3" customFormat="1" ht="15" customHeight="1">
      <c r="BV32" s="18"/>
      <c r="BW32" s="18"/>
      <c r="BX32" s="19"/>
      <c r="BY32" s="19"/>
      <c r="BZ32" s="27"/>
      <c r="CA32" s="20"/>
      <c r="CB32" s="20"/>
      <c r="CC32" s="20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</row>
    <row r="33" spans="74:169" s="3" customFormat="1" ht="15" customHeight="1">
      <c r="BV33" s="18"/>
      <c r="BW33" s="18"/>
      <c r="BX33" s="19"/>
      <c r="BY33" s="19"/>
      <c r="BZ33" s="27"/>
      <c r="CA33" s="20"/>
      <c r="CB33" s="20"/>
      <c r="CC33" s="20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</row>
    <row r="34" spans="74:169" s="3" customFormat="1" ht="15" customHeight="1">
      <c r="BV34" s="18"/>
      <c r="BW34" s="18"/>
      <c r="BX34" s="19"/>
      <c r="BY34" s="19"/>
      <c r="BZ34" s="27"/>
      <c r="CA34" s="20"/>
      <c r="CB34" s="20"/>
      <c r="CC34" s="20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</row>
    <row r="35" spans="74:169" s="3" customFormat="1" ht="15" customHeight="1">
      <c r="BV35" s="18"/>
      <c r="BW35" s="18"/>
      <c r="BX35" s="19"/>
      <c r="BY35" s="19"/>
      <c r="BZ35" s="27"/>
      <c r="CA35" s="20"/>
      <c r="CB35" s="20"/>
      <c r="CC35" s="20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</row>
    <row r="36" spans="74:169" s="3" customFormat="1" ht="15" customHeight="1">
      <c r="BV36" s="18"/>
      <c r="BW36" s="18"/>
      <c r="BX36" s="19"/>
      <c r="BY36" s="19"/>
      <c r="BZ36" s="27"/>
      <c r="CA36" s="20"/>
      <c r="CB36" s="20"/>
      <c r="CC36" s="20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</row>
    <row r="37" spans="74:169" s="3" customFormat="1" ht="15" customHeight="1">
      <c r="BV37" s="18"/>
      <c r="BW37" s="18"/>
      <c r="BX37" s="19"/>
      <c r="BY37" s="19"/>
      <c r="BZ37" s="27"/>
      <c r="CA37" s="20"/>
      <c r="CB37" s="20"/>
      <c r="CC37" s="20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</row>
    <row r="38" spans="74:169" s="3" customFormat="1" ht="15" customHeight="1">
      <c r="BV38" s="18"/>
      <c r="BW38" s="18"/>
      <c r="BX38" s="19"/>
      <c r="BY38" s="19"/>
      <c r="BZ38" s="27"/>
      <c r="CA38" s="20"/>
      <c r="CB38" s="20"/>
      <c r="CC38" s="20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</row>
    <row r="39" spans="74:169" s="3" customFormat="1" ht="15" customHeight="1">
      <c r="BV39" s="18"/>
      <c r="BW39" s="18"/>
      <c r="BX39" s="19"/>
      <c r="BY39" s="19"/>
      <c r="BZ39" s="27"/>
      <c r="CA39" s="20"/>
      <c r="CB39" s="20"/>
      <c r="CC39" s="20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</row>
    <row r="40" spans="74:169" s="3" customFormat="1" ht="15" customHeight="1">
      <c r="BV40" s="18"/>
      <c r="BW40" s="18"/>
      <c r="BX40" s="19"/>
      <c r="BY40" s="19"/>
      <c r="BZ40" s="27"/>
      <c r="CA40" s="20"/>
      <c r="CB40" s="20"/>
      <c r="CC40" s="20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</row>
    <row r="41" spans="74:169" s="3" customFormat="1" ht="15" customHeight="1">
      <c r="BV41" s="18"/>
      <c r="BW41" s="18"/>
      <c r="BX41" s="19"/>
      <c r="BY41" s="19"/>
      <c r="BZ41" s="27"/>
      <c r="CA41" s="20"/>
      <c r="CB41" s="20"/>
      <c r="CC41" s="20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</row>
    <row r="42" spans="74:169" s="3" customFormat="1" ht="15" customHeight="1">
      <c r="BV42" s="18"/>
      <c r="BW42" s="18"/>
      <c r="BX42" s="19"/>
      <c r="BY42" s="19"/>
      <c r="BZ42" s="27"/>
      <c r="CA42" s="20"/>
      <c r="CB42" s="20"/>
      <c r="CC42" s="20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</row>
    <row r="43" spans="74:169" s="3" customFormat="1" ht="15" customHeight="1">
      <c r="BV43" s="18"/>
      <c r="BW43" s="18"/>
      <c r="BX43" s="19"/>
      <c r="BY43" s="19"/>
      <c r="BZ43" s="27"/>
      <c r="CA43" s="20"/>
      <c r="CB43" s="20"/>
      <c r="CC43" s="20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</row>
    <row r="44" spans="74:169" s="3" customFormat="1" ht="15" customHeight="1">
      <c r="BV44" s="18"/>
      <c r="BW44" s="18"/>
      <c r="BX44" s="19"/>
      <c r="BY44" s="19"/>
      <c r="BZ44" s="27"/>
      <c r="CA44" s="20"/>
      <c r="CB44" s="20"/>
      <c r="CC44" s="20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</row>
    <row r="45" spans="74:169" s="3" customFormat="1" ht="15" customHeight="1">
      <c r="BV45" s="18"/>
      <c r="BW45" s="18"/>
      <c r="BX45" s="19"/>
      <c r="BY45" s="19"/>
      <c r="BZ45" s="27"/>
      <c r="CA45" s="20"/>
      <c r="CB45" s="20"/>
      <c r="CC45" s="20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</row>
    <row r="46" spans="74:169" s="3" customFormat="1" ht="15" customHeight="1">
      <c r="BV46" s="18"/>
      <c r="BW46" s="18"/>
      <c r="BX46" s="19"/>
      <c r="BY46" s="19"/>
      <c r="BZ46" s="27"/>
      <c r="CA46" s="20"/>
      <c r="CB46" s="20"/>
      <c r="CC46" s="20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</row>
    <row r="47" spans="74:169" s="3" customFormat="1" ht="15" customHeight="1">
      <c r="BV47" s="18"/>
      <c r="BW47" s="18"/>
      <c r="BX47" s="19"/>
      <c r="BY47" s="19"/>
      <c r="BZ47" s="27"/>
      <c r="CA47" s="20"/>
      <c r="CB47" s="20"/>
      <c r="CC47" s="20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</row>
    <row r="48" spans="74:169" s="3" customFormat="1" ht="15" customHeight="1">
      <c r="BV48" s="18"/>
      <c r="BW48" s="18"/>
      <c r="BX48" s="19"/>
      <c r="BY48" s="19"/>
      <c r="BZ48" s="27"/>
      <c r="CA48" s="20"/>
      <c r="CB48" s="20"/>
      <c r="CC48" s="20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</row>
    <row r="49" spans="74:169" s="3" customFormat="1" ht="15" customHeight="1">
      <c r="BV49" s="18"/>
      <c r="BW49" s="18"/>
      <c r="BX49" s="19"/>
      <c r="BY49" s="19"/>
      <c r="BZ49" s="27"/>
      <c r="CA49" s="20"/>
      <c r="CB49" s="20"/>
      <c r="CC49" s="20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</row>
    <row r="50" spans="74:169" s="3" customFormat="1" ht="15" customHeight="1">
      <c r="BV50" s="18"/>
      <c r="BW50" s="18"/>
      <c r="BX50" s="19"/>
      <c r="BY50" s="19"/>
      <c r="BZ50" s="27"/>
      <c r="CA50" s="20"/>
      <c r="CB50" s="20"/>
      <c r="CC50" s="20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</row>
    <row r="51" spans="74:169" s="3" customFormat="1" ht="15" customHeight="1">
      <c r="BV51" s="18"/>
      <c r="BW51" s="18"/>
      <c r="BX51" s="19"/>
      <c r="BY51" s="19"/>
      <c r="BZ51" s="27"/>
      <c r="CA51" s="20"/>
      <c r="CB51" s="20"/>
      <c r="CC51" s="20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</row>
    <row r="52" spans="74:169" s="3" customFormat="1" ht="15" customHeight="1">
      <c r="BV52" s="18"/>
      <c r="BW52" s="18"/>
      <c r="BX52" s="19"/>
      <c r="BY52" s="19"/>
      <c r="BZ52" s="27"/>
      <c r="CA52" s="20"/>
      <c r="CB52" s="20"/>
      <c r="CC52" s="20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</row>
    <row r="53" spans="74:169" s="3" customFormat="1" ht="15" customHeight="1">
      <c r="BV53" s="18"/>
      <c r="BW53" s="18"/>
      <c r="BX53" s="19"/>
      <c r="BY53" s="19"/>
      <c r="BZ53" s="27"/>
      <c r="CA53" s="20"/>
      <c r="CB53" s="20"/>
      <c r="CC53" s="20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</row>
    <row r="54" spans="74:169" s="3" customFormat="1" ht="15" customHeight="1">
      <c r="BV54" s="18"/>
      <c r="BW54" s="18"/>
      <c r="BX54" s="19"/>
      <c r="BY54" s="19"/>
      <c r="BZ54" s="27"/>
      <c r="CA54" s="20"/>
      <c r="CB54" s="20"/>
      <c r="CC54" s="20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</row>
    <row r="55" spans="74:169" s="3" customFormat="1" ht="15" customHeight="1">
      <c r="BV55" s="18"/>
      <c r="BW55" s="18"/>
      <c r="BX55" s="19"/>
      <c r="BY55" s="19"/>
      <c r="BZ55" s="27"/>
      <c r="CA55" s="20"/>
      <c r="CB55" s="20"/>
      <c r="CC55" s="20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</row>
    <row r="56" spans="74:169" s="3" customFormat="1" ht="15" customHeight="1">
      <c r="BV56" s="18"/>
      <c r="BW56" s="18"/>
      <c r="BX56" s="19"/>
      <c r="BY56" s="19"/>
      <c r="BZ56" s="27"/>
      <c r="CA56" s="20"/>
      <c r="CB56" s="20"/>
      <c r="CC56" s="20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</row>
    <row r="57" spans="74:169" s="3" customFormat="1" ht="15" customHeight="1">
      <c r="BV57" s="18"/>
      <c r="BW57" s="18"/>
      <c r="BX57" s="19"/>
      <c r="BY57" s="19"/>
      <c r="BZ57" s="27"/>
      <c r="CA57" s="20"/>
      <c r="CB57" s="20"/>
      <c r="CC57" s="20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</row>
    <row r="58" spans="74:169" s="3" customFormat="1" ht="15" customHeight="1">
      <c r="BV58" s="18"/>
      <c r="BW58" s="18"/>
      <c r="BX58" s="19"/>
      <c r="BY58" s="19"/>
      <c r="BZ58" s="27"/>
      <c r="CA58" s="20"/>
      <c r="CB58" s="20"/>
      <c r="CC58" s="20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</row>
    <row r="59" spans="74:169" s="3" customFormat="1" ht="15" customHeight="1">
      <c r="BV59" s="18"/>
      <c r="BW59" s="18"/>
      <c r="BX59" s="19"/>
      <c r="BY59" s="19"/>
      <c r="BZ59" s="27"/>
      <c r="CA59" s="20"/>
      <c r="CB59" s="20"/>
      <c r="CC59" s="20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</row>
    <row r="60" spans="74:169" s="3" customFormat="1" ht="15" customHeight="1">
      <c r="BV60" s="18"/>
      <c r="BW60" s="18"/>
      <c r="BX60" s="19"/>
      <c r="BY60" s="19"/>
      <c r="BZ60" s="27"/>
      <c r="CA60" s="20"/>
      <c r="CB60" s="20"/>
      <c r="CC60" s="20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</row>
    <row r="61" spans="74:169" s="3" customFormat="1" ht="15" customHeight="1">
      <c r="BV61" s="18"/>
      <c r="BW61" s="18"/>
      <c r="BX61" s="19"/>
      <c r="BY61" s="19"/>
      <c r="BZ61" s="27"/>
      <c r="CA61" s="20"/>
      <c r="CB61" s="20"/>
      <c r="CC61" s="20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</row>
    <row r="62" spans="74:169" s="3" customFormat="1" ht="15" customHeight="1">
      <c r="BV62" s="18"/>
      <c r="BW62" s="18"/>
      <c r="BX62" s="19"/>
      <c r="BY62" s="19"/>
      <c r="BZ62" s="27"/>
      <c r="CA62" s="20"/>
      <c r="CB62" s="20"/>
      <c r="CC62" s="20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</row>
    <row r="63" spans="74:169" s="3" customFormat="1" ht="15" customHeight="1">
      <c r="BV63" s="18"/>
      <c r="BW63" s="18"/>
      <c r="BX63" s="19"/>
      <c r="BY63" s="19"/>
      <c r="BZ63" s="27"/>
      <c r="CA63" s="20"/>
      <c r="CB63" s="20"/>
      <c r="CC63" s="20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</row>
    <row r="64" spans="74:169" s="3" customFormat="1" ht="15" customHeight="1">
      <c r="BV64" s="18"/>
      <c r="BW64" s="18"/>
      <c r="BX64" s="19"/>
      <c r="BY64" s="19"/>
      <c r="BZ64" s="27"/>
      <c r="CA64" s="20"/>
      <c r="CB64" s="20"/>
      <c r="CC64" s="20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</row>
    <row r="65" spans="74:169" s="3" customFormat="1" ht="15" customHeight="1">
      <c r="BV65" s="18"/>
      <c r="BW65" s="18"/>
      <c r="BX65" s="19"/>
      <c r="BY65" s="19"/>
      <c r="BZ65" s="27"/>
      <c r="CA65" s="20"/>
      <c r="CB65" s="20"/>
      <c r="CC65" s="20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</row>
    <row r="66" spans="74:169" s="3" customFormat="1" ht="15" customHeight="1">
      <c r="BV66" s="18"/>
      <c r="BW66" s="18"/>
      <c r="BX66" s="19"/>
      <c r="BY66" s="19"/>
      <c r="BZ66" s="27"/>
      <c r="CA66" s="20"/>
      <c r="CB66" s="20"/>
      <c r="CC66" s="20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</row>
    <row r="67" spans="74:169" s="3" customFormat="1" ht="15" customHeight="1">
      <c r="BV67" s="18"/>
      <c r="BW67" s="18"/>
      <c r="BX67" s="19"/>
      <c r="BY67" s="19"/>
      <c r="BZ67" s="27"/>
      <c r="CA67" s="20"/>
      <c r="CB67" s="20"/>
      <c r="CC67" s="20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</row>
    <row r="68" spans="74:169" s="3" customFormat="1" ht="15" customHeight="1">
      <c r="BV68" s="18"/>
      <c r="BW68" s="18"/>
      <c r="BX68" s="19"/>
      <c r="BY68" s="19"/>
      <c r="BZ68" s="27"/>
      <c r="CA68" s="20"/>
      <c r="CB68" s="20"/>
      <c r="CC68" s="20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</row>
    <row r="69" spans="74:169" s="3" customFormat="1" ht="15" customHeight="1">
      <c r="BV69" s="18"/>
      <c r="BW69" s="18"/>
      <c r="BX69" s="19"/>
      <c r="BY69" s="19"/>
      <c r="BZ69" s="27"/>
      <c r="CA69" s="20"/>
      <c r="CB69" s="20"/>
      <c r="CC69" s="20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</row>
    <row r="70" spans="74:169" s="3" customFormat="1" ht="15" customHeight="1">
      <c r="BV70" s="18"/>
      <c r="BW70" s="18"/>
      <c r="BX70" s="19"/>
      <c r="BY70" s="19"/>
      <c r="BZ70" s="27"/>
      <c r="CA70" s="20"/>
      <c r="CB70" s="20"/>
      <c r="CC70" s="20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</row>
    <row r="71" spans="74:169" s="3" customFormat="1" ht="15" customHeight="1">
      <c r="BV71" s="18"/>
      <c r="BW71" s="18"/>
      <c r="BX71" s="19"/>
      <c r="BY71" s="19"/>
      <c r="BZ71" s="27"/>
      <c r="CA71" s="20"/>
      <c r="CB71" s="20"/>
      <c r="CC71" s="20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</row>
    <row r="72" spans="74:169" s="3" customFormat="1" ht="15" customHeight="1">
      <c r="BV72" s="18"/>
      <c r="BW72" s="18"/>
      <c r="BX72" s="19"/>
      <c r="BY72" s="19"/>
      <c r="BZ72" s="27"/>
      <c r="CA72" s="20"/>
      <c r="CB72" s="20"/>
      <c r="CC72" s="20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</row>
    <row r="73" spans="74:169" s="3" customFormat="1" ht="15" customHeight="1">
      <c r="BV73" s="18"/>
      <c r="BW73" s="18"/>
      <c r="BX73" s="19"/>
      <c r="BY73" s="19"/>
      <c r="BZ73" s="27"/>
      <c r="CA73" s="20"/>
      <c r="CB73" s="20"/>
      <c r="CC73" s="20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</row>
    <row r="74" spans="74:169" s="3" customFormat="1" ht="15" customHeight="1">
      <c r="BV74" s="18"/>
      <c r="BW74" s="18"/>
      <c r="BX74" s="19"/>
      <c r="BY74" s="19"/>
      <c r="BZ74" s="27"/>
      <c r="CA74" s="20"/>
      <c r="CB74" s="20"/>
      <c r="CC74" s="20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</row>
    <row r="75" spans="74:169" s="3" customFormat="1" ht="15" customHeight="1">
      <c r="BV75" s="18"/>
      <c r="BW75" s="18"/>
      <c r="BX75" s="19"/>
      <c r="BY75" s="19"/>
      <c r="BZ75" s="27"/>
      <c r="CA75" s="20"/>
      <c r="CB75" s="20"/>
      <c r="CC75" s="20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</row>
    <row r="76" spans="74:169" s="3" customFormat="1" ht="15" customHeight="1">
      <c r="BV76" s="18"/>
      <c r="BW76" s="18"/>
      <c r="BX76" s="19"/>
      <c r="BY76" s="19"/>
      <c r="BZ76" s="27"/>
      <c r="CA76" s="20"/>
      <c r="CB76" s="20"/>
      <c r="CC76" s="20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</row>
    <row r="77" spans="74:169" s="3" customFormat="1" ht="15" customHeight="1">
      <c r="BV77" s="18"/>
      <c r="BW77" s="18"/>
      <c r="BX77" s="19"/>
      <c r="BY77" s="19"/>
      <c r="BZ77" s="27"/>
      <c r="CA77" s="20"/>
      <c r="CB77" s="20"/>
      <c r="CC77" s="20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</row>
    <row r="78" spans="74:169" s="3" customFormat="1" ht="15" customHeight="1">
      <c r="BV78" s="18"/>
      <c r="BW78" s="18"/>
      <c r="BX78" s="19"/>
      <c r="BY78" s="19"/>
      <c r="BZ78" s="27"/>
      <c r="CA78" s="20"/>
      <c r="CB78" s="20"/>
      <c r="CC78" s="20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</row>
    <row r="79" spans="74:169" s="3" customFormat="1" ht="15" customHeight="1">
      <c r="BV79" s="18"/>
      <c r="BW79" s="18"/>
      <c r="BX79" s="19"/>
      <c r="BY79" s="19"/>
      <c r="BZ79" s="27"/>
      <c r="CA79" s="20"/>
      <c r="CB79" s="20"/>
      <c r="CC79" s="20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</row>
    <row r="80" spans="74:169" s="3" customFormat="1" ht="15" customHeight="1">
      <c r="BV80" s="18"/>
      <c r="BW80" s="18"/>
      <c r="BX80" s="19"/>
      <c r="BY80" s="19"/>
      <c r="BZ80" s="27"/>
      <c r="CA80" s="20"/>
      <c r="CB80" s="20"/>
      <c r="CC80" s="20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</row>
    <row r="81" spans="74:169" s="3" customFormat="1" ht="15" customHeight="1">
      <c r="BV81" s="18"/>
      <c r="BW81" s="18"/>
      <c r="BX81" s="19"/>
      <c r="BY81" s="19"/>
      <c r="BZ81" s="27"/>
      <c r="CA81" s="20"/>
      <c r="CB81" s="20"/>
      <c r="CC81" s="20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</row>
    <row r="82" spans="74:169" s="3" customFormat="1" ht="15" customHeight="1">
      <c r="BV82" s="18"/>
      <c r="BW82" s="18"/>
      <c r="BX82" s="19"/>
      <c r="BY82" s="19"/>
      <c r="BZ82" s="27"/>
      <c r="CA82" s="20"/>
      <c r="CB82" s="20"/>
      <c r="CC82" s="20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</row>
    <row r="83" spans="74:169" s="3" customFormat="1" ht="15" customHeight="1">
      <c r="BV83" s="18"/>
      <c r="BW83" s="18"/>
      <c r="BX83" s="19"/>
      <c r="BY83" s="19"/>
      <c r="BZ83" s="27"/>
      <c r="CA83" s="20"/>
      <c r="CB83" s="20"/>
      <c r="CC83" s="20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</row>
    <row r="84" spans="74:169" s="3" customFormat="1" ht="15" customHeight="1">
      <c r="BV84" s="18"/>
      <c r="BW84" s="18"/>
      <c r="BX84" s="19"/>
      <c r="BY84" s="19"/>
      <c r="BZ84" s="27"/>
      <c r="CA84" s="20"/>
      <c r="CB84" s="20"/>
      <c r="CC84" s="20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</row>
    <row r="85" spans="74:169" s="3" customFormat="1" ht="15" customHeight="1">
      <c r="BV85" s="18"/>
      <c r="BW85" s="18"/>
      <c r="BX85" s="19"/>
      <c r="BY85" s="19"/>
      <c r="BZ85" s="27"/>
      <c r="CA85" s="20"/>
      <c r="CB85" s="20"/>
      <c r="CC85" s="20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</row>
    <row r="86" spans="74:169" s="3" customFormat="1" ht="15" customHeight="1">
      <c r="BV86" s="18"/>
      <c r="BW86" s="18"/>
      <c r="BX86" s="19"/>
      <c r="BY86" s="19"/>
      <c r="BZ86" s="27"/>
      <c r="CA86" s="20"/>
      <c r="CB86" s="20"/>
      <c r="CC86" s="20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</row>
    <row r="87" spans="74:169" s="3" customFormat="1" ht="15" customHeight="1">
      <c r="BV87" s="18"/>
      <c r="BW87" s="18"/>
      <c r="BX87" s="19"/>
      <c r="BY87" s="19"/>
      <c r="BZ87" s="27"/>
      <c r="CA87" s="20"/>
      <c r="CB87" s="20"/>
      <c r="CC87" s="20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</row>
    <row r="88" spans="74:169" s="3" customFormat="1" ht="15" customHeight="1">
      <c r="BV88" s="18"/>
      <c r="BW88" s="18"/>
      <c r="BX88" s="19"/>
      <c r="BY88" s="19"/>
      <c r="BZ88" s="27"/>
      <c r="CA88" s="20"/>
      <c r="CB88" s="20"/>
      <c r="CC88" s="20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</row>
    <row r="89" spans="74:169" s="3" customFormat="1" ht="15" customHeight="1">
      <c r="BV89" s="18"/>
      <c r="BW89" s="18"/>
      <c r="BX89" s="19"/>
      <c r="BY89" s="19"/>
      <c r="BZ89" s="27"/>
      <c r="CA89" s="20"/>
      <c r="CB89" s="20"/>
      <c r="CC89" s="20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</row>
    <row r="90" spans="74:169" s="3" customFormat="1" ht="15" customHeight="1">
      <c r="BV90" s="18"/>
      <c r="BW90" s="18"/>
      <c r="BX90" s="19"/>
      <c r="BY90" s="19"/>
      <c r="BZ90" s="27"/>
      <c r="CA90" s="20"/>
      <c r="CB90" s="20"/>
      <c r="CC90" s="20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</row>
    <row r="91" spans="74:169" s="3" customFormat="1" ht="15" customHeight="1">
      <c r="BV91" s="18"/>
      <c r="BW91" s="18"/>
      <c r="BX91" s="19"/>
      <c r="BY91" s="19"/>
      <c r="BZ91" s="27"/>
      <c r="CA91" s="20"/>
      <c r="CB91" s="20"/>
      <c r="CC91" s="20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</row>
    <row r="92" spans="74:169" s="3" customFormat="1" ht="15" customHeight="1">
      <c r="BV92" s="18"/>
      <c r="BW92" s="18"/>
      <c r="BX92" s="19"/>
      <c r="BY92" s="19"/>
      <c r="BZ92" s="27"/>
      <c r="CA92" s="20"/>
      <c r="CB92" s="20"/>
      <c r="CC92" s="20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</row>
    <row r="93" spans="74:169" s="3" customFormat="1" ht="15" customHeight="1">
      <c r="BV93" s="18"/>
      <c r="BW93" s="18"/>
      <c r="BX93" s="19"/>
      <c r="BY93" s="19"/>
      <c r="BZ93" s="27"/>
      <c r="CA93" s="20"/>
      <c r="CB93" s="20"/>
      <c r="CC93" s="20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</row>
    <row r="94" spans="74:169" s="3" customFormat="1" ht="15" customHeight="1">
      <c r="BV94" s="18"/>
      <c r="BW94" s="18"/>
      <c r="BX94" s="19"/>
      <c r="BY94" s="19"/>
      <c r="BZ94" s="27"/>
      <c r="CA94" s="20"/>
      <c r="CB94" s="20"/>
      <c r="CC94" s="20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</row>
    <row r="95" spans="74:169" s="3" customFormat="1" ht="15" customHeight="1">
      <c r="BV95" s="18"/>
      <c r="BW95" s="18"/>
      <c r="BX95" s="19"/>
      <c r="BY95" s="19"/>
      <c r="BZ95" s="27"/>
      <c r="CA95" s="20"/>
      <c r="CB95" s="20"/>
      <c r="CC95" s="20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</row>
    <row r="96" spans="74:169" s="3" customFormat="1" ht="15" customHeight="1">
      <c r="BV96" s="18"/>
      <c r="BW96" s="18"/>
      <c r="BX96" s="19"/>
      <c r="BY96" s="19"/>
      <c r="BZ96" s="27"/>
      <c r="CA96" s="20"/>
      <c r="CB96" s="20"/>
      <c r="CC96" s="20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</row>
    <row r="97" spans="74:169" s="3" customFormat="1" ht="15" customHeight="1">
      <c r="BV97" s="18"/>
      <c r="BW97" s="18"/>
      <c r="BX97" s="19"/>
      <c r="BY97" s="19"/>
      <c r="BZ97" s="27"/>
      <c r="CA97" s="20"/>
      <c r="CB97" s="20"/>
      <c r="CC97" s="20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</row>
    <row r="98" spans="74:169" s="3" customFormat="1" ht="15" customHeight="1">
      <c r="BV98" s="18"/>
      <c r="BW98" s="18"/>
      <c r="BX98" s="19"/>
      <c r="BY98" s="19"/>
      <c r="BZ98" s="27"/>
      <c r="CA98" s="20"/>
      <c r="CB98" s="20"/>
      <c r="CC98" s="20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</row>
    <row r="99" spans="74:169" s="3" customFormat="1" ht="15" customHeight="1">
      <c r="BV99" s="18"/>
      <c r="BW99" s="18"/>
      <c r="BX99" s="19"/>
      <c r="BY99" s="19"/>
      <c r="BZ99" s="27"/>
      <c r="CA99" s="20"/>
      <c r="CB99" s="20"/>
      <c r="CC99" s="20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</row>
    <row r="100" spans="74:169" s="3" customFormat="1" ht="15" customHeight="1">
      <c r="BV100" s="18"/>
      <c r="BW100" s="18"/>
      <c r="BX100" s="19"/>
      <c r="BY100" s="19"/>
      <c r="BZ100" s="27"/>
      <c r="CA100" s="20"/>
      <c r="CB100" s="20"/>
      <c r="CC100" s="20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</row>
    <row r="101" spans="74:169" s="3" customFormat="1" ht="15" customHeight="1">
      <c r="BV101" s="18"/>
      <c r="BW101" s="18"/>
      <c r="BX101" s="19"/>
      <c r="BY101" s="19"/>
      <c r="BZ101" s="27"/>
      <c r="CA101" s="20"/>
      <c r="CB101" s="20"/>
      <c r="CC101" s="20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</row>
    <row r="102" spans="74:169" s="3" customFormat="1" ht="15" customHeight="1">
      <c r="BV102" s="18"/>
      <c r="BW102" s="18"/>
      <c r="BX102" s="19"/>
      <c r="BY102" s="19"/>
      <c r="BZ102" s="27"/>
      <c r="CA102" s="20"/>
      <c r="CB102" s="20"/>
      <c r="CC102" s="20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</row>
    <row r="103" spans="74:169" s="3" customFormat="1" ht="15" customHeight="1">
      <c r="BV103" s="18"/>
      <c r="BW103" s="18"/>
      <c r="BX103" s="19"/>
      <c r="BY103" s="19"/>
      <c r="BZ103" s="27"/>
      <c r="CA103" s="20"/>
      <c r="CB103" s="20"/>
      <c r="CC103" s="20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</row>
    <row r="104" spans="74:169" s="3" customFormat="1" ht="15" customHeight="1">
      <c r="BV104" s="18"/>
      <c r="BW104" s="18"/>
      <c r="BX104" s="19"/>
      <c r="BY104" s="19"/>
      <c r="BZ104" s="27"/>
      <c r="CA104" s="20"/>
      <c r="CB104" s="20"/>
      <c r="CC104" s="20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</row>
    <row r="105" spans="74:169" s="3" customFormat="1" ht="15" customHeight="1">
      <c r="BV105" s="18"/>
      <c r="BW105" s="18"/>
      <c r="BX105" s="19"/>
      <c r="BY105" s="19"/>
      <c r="BZ105" s="27"/>
      <c r="CA105" s="20"/>
      <c r="CB105" s="20"/>
      <c r="CC105" s="20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</row>
    <row r="106" spans="74:169" s="3" customFormat="1" ht="15" customHeight="1">
      <c r="BV106" s="18"/>
      <c r="BW106" s="18"/>
      <c r="BX106" s="19"/>
      <c r="BY106" s="19"/>
      <c r="BZ106" s="27"/>
      <c r="CA106" s="20"/>
      <c r="CB106" s="20"/>
      <c r="CC106" s="20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</row>
    <row r="107" spans="74:169" s="3" customFormat="1" ht="15" customHeight="1">
      <c r="BV107" s="18"/>
      <c r="BW107" s="18"/>
      <c r="BX107" s="19"/>
      <c r="BY107" s="19"/>
      <c r="BZ107" s="27"/>
      <c r="CA107" s="20"/>
      <c r="CB107" s="20"/>
      <c r="CC107" s="20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</row>
    <row r="108" spans="74:169" s="3" customFormat="1" ht="15" customHeight="1">
      <c r="BV108" s="18"/>
      <c r="BW108" s="18"/>
      <c r="BX108" s="19"/>
      <c r="BY108" s="19"/>
      <c r="BZ108" s="27"/>
      <c r="CA108" s="20"/>
      <c r="CB108" s="20"/>
      <c r="CC108" s="20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</row>
    <row r="109" spans="74:169" s="3" customFormat="1" ht="15" customHeight="1">
      <c r="BV109" s="18"/>
      <c r="BW109" s="18"/>
      <c r="BX109" s="19"/>
      <c r="BY109" s="19"/>
      <c r="BZ109" s="27"/>
      <c r="CA109" s="20"/>
      <c r="CB109" s="20"/>
      <c r="CC109" s="20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</row>
    <row r="110" spans="74:169" s="3" customFormat="1" ht="15" customHeight="1">
      <c r="BV110" s="18"/>
      <c r="BW110" s="18"/>
      <c r="BX110" s="19"/>
      <c r="BY110" s="19"/>
      <c r="BZ110" s="27"/>
      <c r="CA110" s="20"/>
      <c r="CB110" s="20"/>
      <c r="CC110" s="20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</row>
    <row r="111" spans="74:169" s="3" customFormat="1" ht="15" customHeight="1">
      <c r="BV111" s="18"/>
      <c r="BW111" s="18"/>
      <c r="BX111" s="19"/>
      <c r="BY111" s="19"/>
      <c r="BZ111" s="27"/>
      <c r="CA111" s="20"/>
      <c r="CB111" s="20"/>
      <c r="CC111" s="20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</row>
    <row r="112" spans="74:169" s="3" customFormat="1" ht="15" customHeight="1">
      <c r="BV112" s="18"/>
      <c r="BW112" s="18"/>
      <c r="BX112" s="19"/>
      <c r="BY112" s="19"/>
      <c r="BZ112" s="27"/>
      <c r="CA112" s="20"/>
      <c r="CB112" s="20"/>
      <c r="CC112" s="20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</row>
    <row r="113" spans="74:169" s="3" customFormat="1" ht="15" customHeight="1">
      <c r="BV113" s="18"/>
      <c r="BW113" s="18"/>
      <c r="BX113" s="19"/>
      <c r="BY113" s="19"/>
      <c r="BZ113" s="27"/>
      <c r="CA113" s="20"/>
      <c r="CB113" s="20"/>
      <c r="CC113" s="20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</row>
    <row r="114" spans="74:169" s="3" customFormat="1" ht="15" customHeight="1">
      <c r="BV114" s="18"/>
      <c r="BW114" s="18"/>
      <c r="BX114" s="19"/>
      <c r="BY114" s="19"/>
      <c r="BZ114" s="27"/>
      <c r="CA114" s="20"/>
      <c r="CB114" s="20"/>
      <c r="CC114" s="20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</row>
    <row r="115" spans="74:169" s="3" customFormat="1" ht="15" customHeight="1">
      <c r="BV115" s="18"/>
      <c r="BW115" s="18"/>
      <c r="BX115" s="19"/>
      <c r="BY115" s="19"/>
      <c r="BZ115" s="27"/>
      <c r="CA115" s="20"/>
      <c r="CB115" s="20"/>
      <c r="CC115" s="20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</row>
    <row r="116" spans="74:169" s="3" customFormat="1" ht="15" customHeight="1">
      <c r="BV116" s="18"/>
      <c r="BW116" s="18"/>
      <c r="BX116" s="19"/>
      <c r="BY116" s="19"/>
      <c r="BZ116" s="27"/>
      <c r="CA116" s="20"/>
      <c r="CB116" s="20"/>
      <c r="CC116" s="20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</row>
    <row r="117" spans="74:169" s="3" customFormat="1" ht="15" customHeight="1">
      <c r="BV117" s="18"/>
      <c r="BW117" s="18"/>
      <c r="BX117" s="19"/>
      <c r="BY117" s="19"/>
      <c r="BZ117" s="27"/>
      <c r="CA117" s="20"/>
      <c r="CB117" s="20"/>
      <c r="CC117" s="20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</row>
    <row r="118" spans="74:169" s="3" customFormat="1" ht="15" customHeight="1">
      <c r="BV118" s="18"/>
      <c r="BW118" s="18"/>
      <c r="BX118" s="19"/>
      <c r="BY118" s="19"/>
      <c r="BZ118" s="27"/>
      <c r="CA118" s="20"/>
      <c r="CB118" s="20"/>
      <c r="CC118" s="20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</row>
    <row r="119" spans="74:169" s="3" customFormat="1" ht="15" customHeight="1">
      <c r="BV119" s="18"/>
      <c r="BW119" s="18"/>
      <c r="BX119" s="19"/>
      <c r="BY119" s="19"/>
      <c r="BZ119" s="27"/>
      <c r="CA119" s="20"/>
      <c r="CB119" s="20"/>
      <c r="CC119" s="20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</row>
    <row r="120" spans="74:169" s="3" customFormat="1" ht="15" customHeight="1">
      <c r="BV120" s="18"/>
      <c r="BW120" s="18"/>
      <c r="BX120" s="19"/>
      <c r="BY120" s="19"/>
      <c r="BZ120" s="27"/>
      <c r="CA120" s="20"/>
      <c r="CB120" s="20"/>
      <c r="CC120" s="20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</row>
    <row r="121" spans="74:169" s="3" customFormat="1" ht="15" customHeight="1">
      <c r="BV121" s="18"/>
      <c r="BW121" s="18"/>
      <c r="BX121" s="19"/>
      <c r="BY121" s="19"/>
      <c r="BZ121" s="27"/>
      <c r="CA121" s="20"/>
      <c r="CB121" s="20"/>
      <c r="CC121" s="20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</row>
    <row r="122" spans="74:169" s="3" customFormat="1" ht="15" customHeight="1">
      <c r="BV122" s="18"/>
      <c r="BW122" s="18"/>
      <c r="BX122" s="19"/>
      <c r="BY122" s="19"/>
      <c r="BZ122" s="27"/>
      <c r="CA122" s="20"/>
      <c r="CB122" s="20"/>
      <c r="CC122" s="20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</row>
    <row r="123" spans="74:169" s="3" customFormat="1" ht="15" customHeight="1">
      <c r="BV123" s="18"/>
      <c r="BW123" s="18"/>
      <c r="BX123" s="19"/>
      <c r="BY123" s="19"/>
      <c r="BZ123" s="27"/>
      <c r="CA123" s="20"/>
      <c r="CB123" s="20"/>
      <c r="CC123" s="20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</row>
    <row r="124" spans="74:169" s="3" customFormat="1" ht="15" customHeight="1">
      <c r="BV124" s="18"/>
      <c r="BW124" s="18"/>
      <c r="BX124" s="19"/>
      <c r="BY124" s="19"/>
      <c r="BZ124" s="27"/>
      <c r="CA124" s="20"/>
      <c r="CB124" s="20"/>
      <c r="CC124" s="20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</row>
    <row r="125" spans="74:169" s="3" customFormat="1" ht="15" customHeight="1">
      <c r="BV125" s="18"/>
      <c r="BW125" s="18"/>
      <c r="BX125" s="19"/>
      <c r="BY125" s="19"/>
      <c r="BZ125" s="27"/>
      <c r="CA125" s="20"/>
      <c r="CB125" s="20"/>
      <c r="CC125" s="20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</row>
    <row r="126" spans="74:169" s="3" customFormat="1" ht="15" customHeight="1">
      <c r="BV126" s="18"/>
      <c r="BW126" s="18"/>
      <c r="BX126" s="19"/>
      <c r="BY126" s="19"/>
      <c r="BZ126" s="27"/>
      <c r="CA126" s="20"/>
      <c r="CB126" s="20"/>
      <c r="CC126" s="20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</row>
    <row r="127" spans="74:169" s="3" customFormat="1" ht="15" customHeight="1">
      <c r="BV127" s="18"/>
      <c r="BW127" s="18"/>
      <c r="BX127" s="19"/>
      <c r="BY127" s="19"/>
      <c r="BZ127" s="27"/>
      <c r="CA127" s="20"/>
      <c r="CB127" s="20"/>
      <c r="CC127" s="20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</row>
    <row r="128" spans="74:169" s="3" customFormat="1" ht="15" customHeight="1">
      <c r="BV128" s="18"/>
      <c r="BW128" s="18"/>
      <c r="BX128" s="19"/>
      <c r="BY128" s="19"/>
      <c r="BZ128" s="27"/>
      <c r="CA128" s="20"/>
      <c r="CB128" s="20"/>
      <c r="CC128" s="20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</row>
    <row r="129" spans="74:169" s="3" customFormat="1" ht="15" customHeight="1">
      <c r="BV129" s="18"/>
      <c r="BW129" s="18"/>
      <c r="BX129" s="19"/>
      <c r="BY129" s="19"/>
      <c r="BZ129" s="27"/>
      <c r="CA129" s="20"/>
      <c r="CB129" s="20"/>
      <c r="CC129" s="20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</row>
    <row r="130" spans="74:169" s="3" customFormat="1" ht="15" customHeight="1">
      <c r="BV130" s="18"/>
      <c r="BW130" s="18"/>
      <c r="BX130" s="19"/>
      <c r="BY130" s="19"/>
      <c r="BZ130" s="27"/>
      <c r="CA130" s="20"/>
      <c r="CB130" s="20"/>
      <c r="CC130" s="20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</row>
    <row r="131" spans="74:169" s="3" customFormat="1" ht="15" customHeight="1">
      <c r="BV131" s="18"/>
      <c r="BW131" s="18"/>
      <c r="BX131" s="19"/>
      <c r="BY131" s="19"/>
      <c r="BZ131" s="27"/>
      <c r="CA131" s="20"/>
      <c r="CB131" s="20"/>
      <c r="CC131" s="20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</row>
    <row r="132" spans="74:169" s="3" customFormat="1" ht="15" customHeight="1">
      <c r="BV132" s="18"/>
      <c r="BW132" s="18"/>
      <c r="BX132" s="19"/>
      <c r="BY132" s="19"/>
      <c r="BZ132" s="27"/>
      <c r="CA132" s="20"/>
      <c r="CB132" s="20"/>
      <c r="CC132" s="20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</row>
    <row r="133" spans="74:169" s="3" customFormat="1" ht="15" customHeight="1">
      <c r="BV133" s="18"/>
      <c r="BW133" s="18"/>
      <c r="BX133" s="19"/>
      <c r="BY133" s="19"/>
      <c r="BZ133" s="27"/>
      <c r="CA133" s="20"/>
      <c r="CB133" s="20"/>
      <c r="CC133" s="20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</row>
    <row r="134" spans="74:169" s="3" customFormat="1" ht="15" customHeight="1">
      <c r="BV134" s="18"/>
      <c r="BW134" s="18"/>
      <c r="BX134" s="19"/>
      <c r="BY134" s="19"/>
      <c r="BZ134" s="27"/>
      <c r="CA134" s="20"/>
      <c r="CB134" s="20"/>
      <c r="CC134" s="20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</row>
    <row r="135" spans="74:169" s="3" customFormat="1" ht="15" customHeight="1">
      <c r="BV135" s="18"/>
      <c r="BW135" s="18"/>
      <c r="BX135" s="19"/>
      <c r="BY135" s="19"/>
      <c r="BZ135" s="27"/>
      <c r="CA135" s="20"/>
      <c r="CB135" s="20"/>
      <c r="CC135" s="20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</row>
    <row r="136" spans="74:169" s="3" customFormat="1" ht="15" customHeight="1">
      <c r="BV136" s="18"/>
      <c r="BW136" s="18"/>
      <c r="BX136" s="19"/>
      <c r="BY136" s="19"/>
      <c r="BZ136" s="27"/>
      <c r="CA136" s="20"/>
      <c r="CB136" s="20"/>
      <c r="CC136" s="20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</row>
    <row r="137" spans="74:169" s="3" customFormat="1" ht="15" customHeight="1">
      <c r="BV137" s="18"/>
      <c r="BW137" s="18"/>
      <c r="BX137" s="19"/>
      <c r="BY137" s="19"/>
      <c r="BZ137" s="27"/>
      <c r="CA137" s="20"/>
      <c r="CB137" s="20"/>
      <c r="CC137" s="20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</row>
    <row r="138" spans="74:169" s="3" customFormat="1" ht="15" customHeight="1">
      <c r="BV138" s="18"/>
      <c r="BW138" s="18"/>
      <c r="BX138" s="19"/>
      <c r="BY138" s="19"/>
      <c r="BZ138" s="27"/>
      <c r="CA138" s="20"/>
      <c r="CB138" s="20"/>
      <c r="CC138" s="20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</row>
    <row r="139" spans="74:169" s="3" customFormat="1" ht="15" customHeight="1">
      <c r="BV139" s="18"/>
      <c r="BW139" s="18"/>
      <c r="BX139" s="19"/>
      <c r="BY139" s="19"/>
      <c r="BZ139" s="27"/>
      <c r="CA139" s="20"/>
      <c r="CB139" s="20"/>
      <c r="CC139" s="20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</row>
    <row r="140" spans="74:169" s="3" customFormat="1" ht="15" customHeight="1">
      <c r="BV140" s="18"/>
      <c r="BW140" s="18"/>
      <c r="BX140" s="19"/>
      <c r="BY140" s="19"/>
      <c r="BZ140" s="27"/>
      <c r="CA140" s="20"/>
      <c r="CB140" s="20"/>
      <c r="CC140" s="20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</row>
    <row r="141" spans="74:169" s="3" customFormat="1" ht="15" customHeight="1">
      <c r="BV141" s="18"/>
      <c r="BW141" s="18"/>
      <c r="BX141" s="19"/>
      <c r="BY141" s="19"/>
      <c r="BZ141" s="27"/>
      <c r="CA141" s="20"/>
      <c r="CB141" s="20"/>
      <c r="CC141" s="20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</row>
    <row r="142" spans="74:169" s="3" customFormat="1" ht="15" customHeight="1">
      <c r="BV142" s="18"/>
      <c r="BW142" s="18"/>
      <c r="BX142" s="19"/>
      <c r="BY142" s="19"/>
      <c r="BZ142" s="27"/>
      <c r="CA142" s="20"/>
      <c r="CB142" s="20"/>
      <c r="CC142" s="20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</row>
    <row r="143" spans="74:169" s="3" customFormat="1" ht="15" customHeight="1">
      <c r="BV143" s="18"/>
      <c r="BW143" s="18"/>
      <c r="BX143" s="19"/>
      <c r="BY143" s="19"/>
      <c r="BZ143" s="27"/>
      <c r="CA143" s="20"/>
      <c r="CB143" s="20"/>
      <c r="CC143" s="20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</row>
    <row r="144" spans="74:169" s="3" customFormat="1" ht="15" customHeight="1">
      <c r="BV144" s="18"/>
      <c r="BW144" s="18"/>
      <c r="BX144" s="19"/>
      <c r="BY144" s="19"/>
      <c r="BZ144" s="27"/>
      <c r="CA144" s="20"/>
      <c r="CB144" s="20"/>
      <c r="CC144" s="20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</row>
    <row r="145" spans="74:169" s="3" customFormat="1" ht="15" customHeight="1">
      <c r="BV145" s="18"/>
      <c r="BW145" s="18"/>
      <c r="BX145" s="19"/>
      <c r="BY145" s="19"/>
      <c r="BZ145" s="27"/>
      <c r="CA145" s="20"/>
      <c r="CB145" s="20"/>
      <c r="CC145" s="20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</row>
    <row r="146" spans="74:169" s="3" customFormat="1" ht="15" customHeight="1">
      <c r="BV146" s="18"/>
      <c r="BW146" s="18"/>
      <c r="BX146" s="19"/>
      <c r="BY146" s="19"/>
      <c r="BZ146" s="27"/>
      <c r="CA146" s="20"/>
      <c r="CB146" s="20"/>
      <c r="CC146" s="20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</row>
    <row r="147" spans="74:169" s="3" customFormat="1" ht="15" customHeight="1">
      <c r="BV147" s="18"/>
      <c r="BW147" s="18"/>
      <c r="BX147" s="19"/>
      <c r="BY147" s="19"/>
      <c r="BZ147" s="27"/>
      <c r="CA147" s="20"/>
      <c r="CB147" s="20"/>
      <c r="CC147" s="20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</row>
    <row r="148" spans="74:169" s="3" customFormat="1" ht="15" customHeight="1">
      <c r="BV148" s="18"/>
      <c r="BW148" s="18"/>
      <c r="BX148" s="19"/>
      <c r="BY148" s="19"/>
      <c r="BZ148" s="27"/>
      <c r="CA148" s="20"/>
      <c r="CB148" s="20"/>
      <c r="CC148" s="20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</row>
    <row r="149" spans="74:169" s="3" customFormat="1" ht="15" customHeight="1">
      <c r="BV149" s="18"/>
      <c r="BW149" s="18"/>
      <c r="BX149" s="19"/>
      <c r="BY149" s="19"/>
      <c r="BZ149" s="27"/>
      <c r="CA149" s="20"/>
      <c r="CB149" s="20"/>
      <c r="CC149" s="20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</row>
    <row r="150" spans="74:169" s="3" customFormat="1" ht="15" customHeight="1">
      <c r="BV150" s="18"/>
      <c r="BW150" s="18"/>
      <c r="BX150" s="19"/>
      <c r="BY150" s="19"/>
      <c r="BZ150" s="27"/>
      <c r="CA150" s="20"/>
      <c r="CB150" s="20"/>
      <c r="CC150" s="20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</row>
    <row r="151" spans="74:169" s="3" customFormat="1" ht="15" customHeight="1">
      <c r="BV151" s="18"/>
      <c r="BW151" s="18"/>
      <c r="BX151" s="19"/>
      <c r="BY151" s="19"/>
      <c r="BZ151" s="27"/>
      <c r="CA151" s="20"/>
      <c r="CB151" s="20"/>
      <c r="CC151" s="20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</row>
    <row r="152" spans="74:169" s="3" customFormat="1" ht="15" customHeight="1">
      <c r="BV152" s="18"/>
      <c r="BW152" s="18"/>
      <c r="BX152" s="19"/>
      <c r="BY152" s="19"/>
      <c r="BZ152" s="27"/>
      <c r="CA152" s="20"/>
      <c r="CB152" s="20"/>
      <c r="CC152" s="20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</row>
    <row r="153" spans="74:169" s="3" customFormat="1" ht="15" customHeight="1">
      <c r="BV153" s="18"/>
      <c r="BW153" s="18"/>
      <c r="BX153" s="19"/>
      <c r="BY153" s="19"/>
      <c r="BZ153" s="27"/>
      <c r="CA153" s="20"/>
      <c r="CB153" s="20"/>
      <c r="CC153" s="20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</row>
    <row r="154" spans="74:169" s="3" customFormat="1" ht="15" customHeight="1">
      <c r="BV154" s="18"/>
      <c r="BW154" s="18"/>
      <c r="BX154" s="19"/>
      <c r="BY154" s="19"/>
      <c r="BZ154" s="27"/>
      <c r="CA154" s="20"/>
      <c r="CB154" s="20"/>
      <c r="CC154" s="20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</row>
    <row r="155" spans="74:169" s="3" customFormat="1" ht="15" customHeight="1">
      <c r="BV155" s="18"/>
      <c r="BW155" s="18"/>
      <c r="BX155" s="19"/>
      <c r="BY155" s="19"/>
      <c r="BZ155" s="27"/>
      <c r="CA155" s="20"/>
      <c r="CB155" s="20"/>
      <c r="CC155" s="20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</row>
    <row r="156" spans="74:169" s="3" customFormat="1" ht="15" customHeight="1">
      <c r="BV156" s="18"/>
      <c r="BW156" s="18"/>
      <c r="BX156" s="19"/>
      <c r="BY156" s="19"/>
      <c r="BZ156" s="27"/>
      <c r="CA156" s="20"/>
      <c r="CB156" s="20"/>
      <c r="CC156" s="20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</row>
    <row r="157" spans="74:169" s="3" customFormat="1" ht="15" customHeight="1">
      <c r="BV157" s="18"/>
      <c r="BW157" s="18"/>
      <c r="BX157" s="19"/>
      <c r="BY157" s="19"/>
      <c r="BZ157" s="27"/>
      <c r="CA157" s="20"/>
      <c r="CB157" s="20"/>
      <c r="CC157" s="20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</row>
    <row r="158" spans="74:169" s="3" customFormat="1" ht="15" customHeight="1">
      <c r="BV158" s="18"/>
      <c r="BW158" s="18"/>
      <c r="BX158" s="19"/>
      <c r="BY158" s="19"/>
      <c r="BZ158" s="27"/>
      <c r="CA158" s="20"/>
      <c r="CB158" s="20"/>
      <c r="CC158" s="20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</row>
    <row r="159" spans="74:169" s="3" customFormat="1" ht="15" customHeight="1">
      <c r="BV159" s="18"/>
      <c r="BW159" s="18"/>
      <c r="BX159" s="19"/>
      <c r="BY159" s="19"/>
      <c r="BZ159" s="27"/>
      <c r="CA159" s="20"/>
      <c r="CB159" s="20"/>
      <c r="CC159" s="20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</row>
    <row r="160" spans="74:169" s="3" customFormat="1" ht="15" customHeight="1">
      <c r="BV160" s="18"/>
      <c r="BW160" s="18"/>
      <c r="BX160" s="19"/>
      <c r="BY160" s="19"/>
      <c r="BZ160" s="27"/>
      <c r="CA160" s="20"/>
      <c r="CB160" s="20"/>
      <c r="CC160" s="20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</row>
    <row r="161" spans="74:169" s="3" customFormat="1" ht="15" customHeight="1">
      <c r="BV161" s="18"/>
      <c r="BW161" s="18"/>
      <c r="BX161" s="19"/>
      <c r="BY161" s="19"/>
      <c r="BZ161" s="27"/>
      <c r="CA161" s="20"/>
      <c r="CB161" s="20"/>
      <c r="CC161" s="20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</row>
    <row r="162" spans="74:169" s="3" customFormat="1" ht="15" customHeight="1">
      <c r="BV162" s="18"/>
      <c r="BW162" s="18"/>
      <c r="BX162" s="19"/>
      <c r="BY162" s="19"/>
      <c r="BZ162" s="27"/>
      <c r="CA162" s="20"/>
      <c r="CB162" s="20"/>
      <c r="CC162" s="20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</row>
    <row r="163" spans="74:169" s="3" customFormat="1" ht="15" customHeight="1">
      <c r="BV163" s="18"/>
      <c r="BW163" s="18"/>
      <c r="BX163" s="19"/>
      <c r="BY163" s="19"/>
      <c r="BZ163" s="27"/>
      <c r="CA163" s="20"/>
      <c r="CB163" s="20"/>
      <c r="CC163" s="20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</row>
    <row r="164" spans="74:169" s="3" customFormat="1" ht="15" customHeight="1">
      <c r="BV164" s="18"/>
      <c r="BW164" s="18"/>
      <c r="BX164" s="19"/>
      <c r="BY164" s="19"/>
      <c r="BZ164" s="27"/>
      <c r="CA164" s="20"/>
      <c r="CB164" s="20"/>
      <c r="CC164" s="20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</row>
    <row r="165" spans="74:169" s="3" customFormat="1" ht="15" customHeight="1">
      <c r="BV165" s="18"/>
      <c r="BW165" s="18"/>
      <c r="BX165" s="19"/>
      <c r="BY165" s="19"/>
      <c r="BZ165" s="27"/>
      <c r="CA165" s="20"/>
      <c r="CB165" s="20"/>
      <c r="CC165" s="20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</row>
    <row r="166" spans="74:169" s="3" customFormat="1" ht="15" customHeight="1">
      <c r="BV166" s="18"/>
      <c r="BW166" s="18"/>
      <c r="BX166" s="19"/>
      <c r="BY166" s="19"/>
      <c r="BZ166" s="27"/>
      <c r="CA166" s="20"/>
      <c r="CB166" s="20"/>
      <c r="CC166" s="20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</row>
    <row r="167" spans="74:169" s="3" customFormat="1" ht="15" customHeight="1">
      <c r="BV167" s="18"/>
      <c r="BW167" s="18"/>
      <c r="BX167" s="19"/>
      <c r="BY167" s="19"/>
      <c r="BZ167" s="27"/>
      <c r="CA167" s="20"/>
      <c r="CB167" s="20"/>
      <c r="CC167" s="20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</row>
    <row r="168" spans="74:169" s="3" customFormat="1" ht="15" customHeight="1">
      <c r="BV168" s="18"/>
      <c r="BW168" s="18"/>
      <c r="BX168" s="19"/>
      <c r="BY168" s="19"/>
      <c r="BZ168" s="27"/>
      <c r="CA168" s="20"/>
      <c r="CB168" s="20"/>
      <c r="CC168" s="20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</row>
    <row r="169" spans="74:169" s="3" customFormat="1" ht="15" customHeight="1">
      <c r="BV169" s="18"/>
      <c r="BW169" s="18"/>
      <c r="BX169" s="19"/>
      <c r="BY169" s="19"/>
      <c r="BZ169" s="27"/>
      <c r="CA169" s="20"/>
      <c r="CB169" s="20"/>
      <c r="CC169" s="20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</row>
    <row r="170" spans="74:169" s="3" customFormat="1" ht="15" customHeight="1">
      <c r="BV170" s="18"/>
      <c r="BW170" s="18"/>
      <c r="BX170" s="19"/>
      <c r="BY170" s="19"/>
      <c r="BZ170" s="27"/>
      <c r="CA170" s="20"/>
      <c r="CB170" s="20"/>
      <c r="CC170" s="20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</row>
    <row r="171" spans="74:169" s="3" customFormat="1" ht="15" customHeight="1">
      <c r="BV171" s="18"/>
      <c r="BW171" s="18"/>
      <c r="BX171" s="19"/>
      <c r="BY171" s="19"/>
      <c r="BZ171" s="27"/>
      <c r="CA171" s="20"/>
      <c r="CB171" s="20"/>
      <c r="CC171" s="20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</row>
    <row r="172" spans="74:169" s="3" customFormat="1" ht="15" customHeight="1">
      <c r="BV172" s="18"/>
      <c r="BW172" s="18"/>
      <c r="BX172" s="19"/>
      <c r="BY172" s="19"/>
      <c r="BZ172" s="27"/>
      <c r="CA172" s="20"/>
      <c r="CB172" s="20"/>
      <c r="CC172" s="20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</row>
    <row r="173" spans="74:169" s="3" customFormat="1" ht="15" customHeight="1">
      <c r="BV173" s="18"/>
      <c r="BW173" s="18"/>
      <c r="BX173" s="19"/>
      <c r="BY173" s="19"/>
      <c r="BZ173" s="27"/>
      <c r="CA173" s="20"/>
      <c r="CB173" s="20"/>
      <c r="CC173" s="20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</row>
    <row r="174" spans="74:169" s="3" customFormat="1" ht="15" customHeight="1">
      <c r="BV174" s="18"/>
      <c r="BW174" s="18"/>
      <c r="BX174" s="19"/>
      <c r="BY174" s="19"/>
      <c r="BZ174" s="27"/>
      <c r="CA174" s="20"/>
      <c r="CB174" s="20"/>
      <c r="CC174" s="20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</row>
    <row r="175" spans="74:169" s="3" customFormat="1" ht="15" customHeight="1">
      <c r="BV175" s="18"/>
      <c r="BW175" s="18"/>
      <c r="BX175" s="19"/>
      <c r="BY175" s="19"/>
      <c r="BZ175" s="27"/>
      <c r="CA175" s="20"/>
      <c r="CB175" s="20"/>
      <c r="CC175" s="20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</row>
    <row r="176" spans="74:169" s="3" customFormat="1" ht="15" customHeight="1">
      <c r="BV176" s="18"/>
      <c r="BW176" s="18"/>
      <c r="BX176" s="19"/>
      <c r="BY176" s="19"/>
      <c r="BZ176" s="27"/>
      <c r="CA176" s="20"/>
      <c r="CB176" s="20"/>
      <c r="CC176" s="20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</row>
    <row r="177" spans="74:169" s="3" customFormat="1" ht="15" customHeight="1">
      <c r="BV177" s="18"/>
      <c r="BW177" s="18"/>
      <c r="BX177" s="19"/>
      <c r="BY177" s="19"/>
      <c r="BZ177" s="27"/>
      <c r="CA177" s="20"/>
      <c r="CB177" s="20"/>
      <c r="CC177" s="20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</row>
    <row r="178" spans="74:169" s="3" customFormat="1" ht="15" customHeight="1">
      <c r="BV178" s="18"/>
      <c r="BW178" s="18"/>
      <c r="BX178" s="19"/>
      <c r="BY178" s="19"/>
      <c r="BZ178" s="27"/>
      <c r="CA178" s="20"/>
      <c r="CB178" s="20"/>
      <c r="CC178" s="20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</row>
    <row r="179" spans="74:169" s="3" customFormat="1" ht="15" customHeight="1">
      <c r="BV179" s="18"/>
      <c r="BW179" s="18"/>
      <c r="BX179" s="19"/>
      <c r="BY179" s="19"/>
      <c r="BZ179" s="27"/>
      <c r="CA179" s="20"/>
      <c r="CB179" s="20"/>
      <c r="CC179" s="20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</row>
    <row r="180" spans="74:169" s="3" customFormat="1" ht="15" customHeight="1">
      <c r="BV180" s="18"/>
      <c r="BW180" s="18"/>
      <c r="BX180" s="19"/>
      <c r="BY180" s="19"/>
      <c r="BZ180" s="27"/>
      <c r="CA180" s="20"/>
      <c r="CB180" s="20"/>
      <c r="CC180" s="20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</row>
    <row r="181" spans="74:169" s="3" customFormat="1" ht="15" customHeight="1">
      <c r="BV181" s="18"/>
      <c r="BW181" s="18"/>
      <c r="BX181" s="19"/>
      <c r="BY181" s="19"/>
      <c r="BZ181" s="27"/>
      <c r="CA181" s="20"/>
      <c r="CB181" s="20"/>
      <c r="CC181" s="20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</row>
    <row r="182" spans="74:169" s="3" customFormat="1" ht="15" customHeight="1">
      <c r="BV182" s="18"/>
      <c r="BW182" s="18"/>
      <c r="BX182" s="19"/>
      <c r="BY182" s="19"/>
      <c r="BZ182" s="27"/>
      <c r="CA182" s="20"/>
      <c r="CB182" s="20"/>
      <c r="CC182" s="20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</row>
    <row r="183" spans="74:169" s="3" customFormat="1" ht="15" customHeight="1">
      <c r="BV183" s="18"/>
      <c r="BW183" s="18"/>
      <c r="BX183" s="19"/>
      <c r="BY183" s="19"/>
      <c r="BZ183" s="27"/>
      <c r="CA183" s="20"/>
      <c r="CB183" s="20"/>
      <c r="CC183" s="20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</row>
    <row r="184" spans="74:169" s="3" customFormat="1" ht="15" customHeight="1">
      <c r="BV184" s="18"/>
      <c r="BW184" s="18"/>
      <c r="BX184" s="19"/>
      <c r="BY184" s="19"/>
      <c r="BZ184" s="27"/>
      <c r="CA184" s="20"/>
      <c r="CB184" s="20"/>
      <c r="CC184" s="20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</row>
    <row r="185" spans="74:169" s="3" customFormat="1" ht="15" customHeight="1">
      <c r="BV185" s="18"/>
      <c r="BW185" s="18"/>
      <c r="BX185" s="19"/>
      <c r="BY185" s="19"/>
      <c r="BZ185" s="27"/>
      <c r="CA185" s="20"/>
      <c r="CB185" s="20"/>
      <c r="CC185" s="20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</row>
    <row r="186" spans="74:169" s="3" customFormat="1" ht="15" customHeight="1">
      <c r="BV186" s="18"/>
      <c r="BW186" s="18"/>
      <c r="BX186" s="19"/>
      <c r="BY186" s="19"/>
      <c r="BZ186" s="27"/>
      <c r="CA186" s="20"/>
      <c r="CB186" s="20"/>
      <c r="CC186" s="20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</row>
    <row r="187" spans="74:169" s="3" customFormat="1" ht="15" customHeight="1">
      <c r="BV187" s="18"/>
      <c r="BW187" s="18"/>
      <c r="BX187" s="19"/>
      <c r="BY187" s="19"/>
      <c r="BZ187" s="27"/>
      <c r="CA187" s="20"/>
      <c r="CB187" s="20"/>
      <c r="CC187" s="20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</row>
    <row r="188" spans="74:169" s="3" customFormat="1" ht="15" customHeight="1">
      <c r="BV188" s="18"/>
      <c r="BW188" s="18"/>
      <c r="BX188" s="19"/>
      <c r="BY188" s="19"/>
      <c r="BZ188" s="27"/>
      <c r="CA188" s="20"/>
      <c r="CB188" s="20"/>
      <c r="CC188" s="20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</row>
    <row r="189" spans="74:169" s="3" customFormat="1" ht="15" customHeight="1">
      <c r="BV189" s="18"/>
      <c r="BW189" s="18"/>
      <c r="BX189" s="19"/>
      <c r="BY189" s="19"/>
      <c r="BZ189" s="27"/>
      <c r="CA189" s="20"/>
      <c r="CB189" s="20"/>
      <c r="CC189" s="20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</row>
    <row r="190" spans="74:169" s="3" customFormat="1" ht="15" customHeight="1">
      <c r="BV190" s="18"/>
      <c r="BW190" s="18"/>
      <c r="BX190" s="19"/>
      <c r="BY190" s="19"/>
      <c r="BZ190" s="27"/>
      <c r="CA190" s="20"/>
      <c r="CB190" s="20"/>
      <c r="CC190" s="20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</row>
    <row r="191" spans="74:169" s="3" customFormat="1" ht="15" customHeight="1">
      <c r="BV191" s="18"/>
      <c r="BW191" s="18"/>
      <c r="BX191" s="19"/>
      <c r="BY191" s="19"/>
      <c r="BZ191" s="27"/>
      <c r="CA191" s="20"/>
      <c r="CB191" s="20"/>
      <c r="CC191" s="20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</row>
    <row r="192" spans="74:169" s="3" customFormat="1" ht="15" customHeight="1">
      <c r="BV192" s="18"/>
      <c r="BW192" s="18"/>
      <c r="BX192" s="19"/>
      <c r="BY192" s="19"/>
      <c r="BZ192" s="27"/>
      <c r="CA192" s="20"/>
      <c r="CB192" s="20"/>
      <c r="CC192" s="20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</row>
    <row r="193" spans="74:169" s="3" customFormat="1" ht="15" customHeight="1">
      <c r="BV193" s="18"/>
      <c r="BW193" s="18"/>
      <c r="BX193" s="19"/>
      <c r="BY193" s="19"/>
      <c r="BZ193" s="27"/>
      <c r="CA193" s="20"/>
      <c r="CB193" s="20"/>
      <c r="CC193" s="20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</row>
    <row r="194" spans="74:169" s="3" customFormat="1" ht="15" customHeight="1">
      <c r="BV194" s="18"/>
      <c r="BW194" s="18"/>
      <c r="BX194" s="19"/>
      <c r="BY194" s="19"/>
      <c r="BZ194" s="27"/>
      <c r="CA194" s="20"/>
      <c r="CB194" s="20"/>
      <c r="CC194" s="20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</row>
    <row r="195" spans="74:169" s="3" customFormat="1" ht="15" customHeight="1">
      <c r="BV195" s="18"/>
      <c r="BW195" s="18"/>
      <c r="BX195" s="19"/>
      <c r="BY195" s="19"/>
      <c r="BZ195" s="27"/>
      <c r="CA195" s="20"/>
      <c r="CB195" s="20"/>
      <c r="CC195" s="20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</row>
    <row r="196" spans="74:169" s="3" customFormat="1" ht="15" customHeight="1">
      <c r="BV196" s="18"/>
      <c r="BW196" s="18"/>
      <c r="BX196" s="19"/>
      <c r="BY196" s="19"/>
      <c r="BZ196" s="27"/>
      <c r="CA196" s="20"/>
      <c r="CB196" s="20"/>
      <c r="CC196" s="20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</row>
    <row r="197" spans="74:169" s="3" customFormat="1" ht="15" customHeight="1">
      <c r="BV197" s="18"/>
      <c r="BW197" s="18"/>
      <c r="BX197" s="19"/>
      <c r="BY197" s="19"/>
      <c r="BZ197" s="27"/>
      <c r="CA197" s="20"/>
      <c r="CB197" s="20"/>
      <c r="CC197" s="20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</row>
    <row r="198" spans="74:169" s="3" customFormat="1" ht="15" customHeight="1">
      <c r="BV198" s="18"/>
      <c r="BW198" s="18"/>
      <c r="BX198" s="19"/>
      <c r="BY198" s="19"/>
      <c r="BZ198" s="27"/>
      <c r="CA198" s="20"/>
      <c r="CB198" s="20"/>
      <c r="CC198" s="20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</row>
    <row r="199" spans="74:169" s="3" customFormat="1" ht="15" customHeight="1">
      <c r="BV199" s="18"/>
      <c r="BW199" s="18"/>
      <c r="BX199" s="19"/>
      <c r="BY199" s="19"/>
      <c r="BZ199" s="27"/>
      <c r="CA199" s="20"/>
      <c r="CB199" s="20"/>
      <c r="CC199" s="20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</row>
    <row r="200" spans="74:169" s="3" customFormat="1" ht="15" customHeight="1">
      <c r="BV200" s="18"/>
      <c r="BW200" s="18"/>
      <c r="BX200" s="19"/>
      <c r="BY200" s="19"/>
      <c r="BZ200" s="27"/>
      <c r="CA200" s="20"/>
      <c r="CB200" s="20"/>
      <c r="CC200" s="20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</row>
    <row r="201" spans="74:169" s="3" customFormat="1" ht="15" customHeight="1">
      <c r="BV201" s="18"/>
      <c r="BW201" s="18"/>
      <c r="BX201" s="19"/>
      <c r="BY201" s="19"/>
      <c r="BZ201" s="27"/>
      <c r="CA201" s="20"/>
      <c r="CB201" s="20"/>
      <c r="CC201" s="20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</row>
    <row r="202" spans="74:169" s="3" customFormat="1" ht="15" customHeight="1">
      <c r="BV202" s="18"/>
      <c r="BW202" s="18"/>
      <c r="BX202" s="19"/>
      <c r="BY202" s="19"/>
      <c r="BZ202" s="27"/>
      <c r="CA202" s="20"/>
      <c r="CB202" s="20"/>
      <c r="CC202" s="20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</row>
    <row r="203" spans="74:169" s="3" customFormat="1" ht="15" customHeight="1">
      <c r="BV203" s="18"/>
      <c r="BW203" s="18"/>
      <c r="BX203" s="19"/>
      <c r="BY203" s="19"/>
      <c r="BZ203" s="27"/>
      <c r="CA203" s="20"/>
      <c r="CB203" s="20"/>
      <c r="CC203" s="20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</row>
    <row r="204" spans="74:169" s="3" customFormat="1" ht="15" customHeight="1">
      <c r="BV204" s="18"/>
      <c r="BW204" s="18"/>
      <c r="BX204" s="19"/>
      <c r="BY204" s="19"/>
      <c r="BZ204" s="27"/>
      <c r="CA204" s="20"/>
      <c r="CB204" s="20"/>
      <c r="CC204" s="20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</row>
    <row r="205" spans="74:169" s="3" customFormat="1" ht="15" customHeight="1">
      <c r="BV205" s="18"/>
      <c r="BW205" s="18"/>
      <c r="BX205" s="19"/>
      <c r="BY205" s="19"/>
      <c r="BZ205" s="27"/>
      <c r="CA205" s="20"/>
      <c r="CB205" s="20"/>
      <c r="CC205" s="20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</row>
    <row r="206" spans="74:169" s="3" customFormat="1" ht="15" customHeight="1">
      <c r="BV206" s="18"/>
      <c r="BW206" s="18"/>
      <c r="BX206" s="19"/>
      <c r="BY206" s="19"/>
      <c r="BZ206" s="27"/>
      <c r="CA206" s="20"/>
      <c r="CB206" s="20"/>
      <c r="CC206" s="20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</row>
    <row r="207" spans="74:169" s="3" customFormat="1" ht="15" customHeight="1">
      <c r="BV207" s="18"/>
      <c r="BW207" s="18"/>
      <c r="BX207" s="19"/>
      <c r="BY207" s="19"/>
      <c r="BZ207" s="27"/>
      <c r="CA207" s="20"/>
      <c r="CB207" s="20"/>
      <c r="CC207" s="20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</row>
    <row r="208" spans="74:169" s="3" customFormat="1" ht="15" customHeight="1">
      <c r="BV208" s="18"/>
      <c r="BW208" s="18"/>
      <c r="BX208" s="19"/>
      <c r="BY208" s="19"/>
      <c r="BZ208" s="27"/>
      <c r="CA208" s="20"/>
      <c r="CB208" s="20"/>
      <c r="CC208" s="20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</row>
    <row r="209" spans="74:169" s="3" customFormat="1" ht="15" customHeight="1">
      <c r="BV209" s="18"/>
      <c r="BW209" s="18"/>
      <c r="BX209" s="19"/>
      <c r="BY209" s="19"/>
      <c r="BZ209" s="27"/>
      <c r="CA209" s="20"/>
      <c r="CB209" s="20"/>
      <c r="CC209" s="20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</row>
    <row r="210" spans="74:169" s="3" customFormat="1" ht="15" customHeight="1">
      <c r="BV210" s="18"/>
      <c r="BW210" s="18"/>
      <c r="BX210" s="19"/>
      <c r="BY210" s="19"/>
      <c r="BZ210" s="27"/>
      <c r="CA210" s="20"/>
      <c r="CB210" s="20"/>
      <c r="CC210" s="20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</row>
    <row r="211" spans="74:169" s="3" customFormat="1" ht="15" customHeight="1">
      <c r="BV211" s="18"/>
      <c r="BW211" s="18"/>
      <c r="BX211" s="19"/>
      <c r="BY211" s="19"/>
      <c r="BZ211" s="27"/>
      <c r="CA211" s="20"/>
      <c r="CB211" s="20"/>
      <c r="CC211" s="20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</row>
    <row r="212" spans="74:169" s="3" customFormat="1" ht="15" customHeight="1">
      <c r="BV212" s="18"/>
      <c r="BW212" s="18"/>
      <c r="BX212" s="19"/>
      <c r="BY212" s="19"/>
      <c r="BZ212" s="27"/>
      <c r="CA212" s="20"/>
      <c r="CB212" s="20"/>
      <c r="CC212" s="20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</row>
    <row r="213" spans="2:169" s="3" customFormat="1" ht="15" customHeight="1">
      <c r="B213" s="1"/>
      <c r="C213" s="1"/>
      <c r="BV213" s="21"/>
      <c r="BW213" s="21"/>
      <c r="BX213" s="22"/>
      <c r="BY213" s="22"/>
      <c r="BZ213" s="28"/>
      <c r="CA213" s="23"/>
      <c r="CB213" s="23"/>
      <c r="CC213" s="23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</row>
    <row r="214" spans="2:169" s="3" customFormat="1" ht="15" customHeight="1">
      <c r="B214" s="1"/>
      <c r="C214" s="1"/>
      <c r="BV214" s="21"/>
      <c r="BW214" s="21"/>
      <c r="BX214" s="22"/>
      <c r="BY214" s="22"/>
      <c r="BZ214" s="28"/>
      <c r="CA214" s="23"/>
      <c r="CB214" s="23"/>
      <c r="CC214" s="23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</row>
    <row r="215" spans="2:169" s="3" customFormat="1" ht="15" customHeight="1">
      <c r="B215" s="1"/>
      <c r="C215" s="1"/>
      <c r="BV215" s="21"/>
      <c r="BW215" s="21"/>
      <c r="BX215" s="22"/>
      <c r="BY215" s="22"/>
      <c r="BZ215" s="28"/>
      <c r="CA215" s="23"/>
      <c r="CB215" s="23"/>
      <c r="CC215" s="23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</row>
    <row r="216" spans="2:169" s="3" customFormat="1" ht="15" customHeight="1"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 s="21"/>
      <c r="BW216" s="21"/>
      <c r="BX216" s="22"/>
      <c r="BY216" s="22"/>
      <c r="BZ216" s="28"/>
      <c r="CA216" s="23"/>
      <c r="CB216" s="23"/>
      <c r="CC216" s="23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</row>
    <row r="217" spans="2:169" s="3" customFormat="1" ht="15" customHeight="1"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 s="21"/>
      <c r="BW217" s="21"/>
      <c r="BX217" s="22"/>
      <c r="BY217" s="22"/>
      <c r="BZ217" s="28"/>
      <c r="CA217" s="23"/>
      <c r="CB217" s="23"/>
      <c r="CC217" s="23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</row>
    <row r="218" spans="2:169" s="3" customFormat="1" ht="15" customHeight="1"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 s="21"/>
      <c r="BW218" s="21"/>
      <c r="BX218" s="22"/>
      <c r="BY218" s="22"/>
      <c r="BZ218" s="28"/>
      <c r="CA218" s="23"/>
      <c r="CB218" s="23"/>
      <c r="CC218" s="23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</row>
  </sheetData>
  <sheetProtection/>
  <mergeCells count="7">
    <mergeCell ref="BV3:BW3"/>
    <mergeCell ref="BX3:BY3"/>
    <mergeCell ref="D3:BK3"/>
    <mergeCell ref="BL3:BU3"/>
    <mergeCell ref="BZ8:CA8"/>
    <mergeCell ref="BV8:BW8"/>
    <mergeCell ref="BX8:BY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2016-12-05T17:33:45Z</dcterms:modified>
  <cp:category/>
  <cp:version/>
  <cp:contentType/>
  <cp:contentStatus/>
</cp:coreProperties>
</file>