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1"/>
  </bookViews>
  <sheets>
    <sheet name="ТУРИЗМ" sheetId="1" r:id="rId1"/>
    <sheet name="ГРАНД-ТУРИЗМ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CH4" authorId="0">
      <text>
        <r>
          <rPr>
            <b/>
            <sz val="9"/>
            <rFont val="Tahoma"/>
            <family val="2"/>
          </rPr>
          <t xml:space="preserve">Растояние от места старта, до места контрольного КП - СТАРТ
</t>
        </r>
      </text>
    </comment>
    <comment ref="CJ4" authorId="0">
      <text>
        <r>
          <rPr>
            <b/>
            <sz val="9"/>
            <rFont val="Tahoma"/>
            <family val="2"/>
          </rPr>
          <t>Растояние от места финиша, до места контрольного КП - ФИНИШ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CH4" authorId="0">
      <text>
        <r>
          <rPr>
            <b/>
            <sz val="9"/>
            <rFont val="Tahoma"/>
            <family val="2"/>
          </rPr>
          <t xml:space="preserve">Растояние от места старта, до места контрольного КП - СТАРТ
</t>
        </r>
      </text>
    </comment>
    <comment ref="CJ4" authorId="0">
      <text>
        <r>
          <rPr>
            <b/>
            <sz val="9"/>
            <rFont val="Tahoma"/>
            <family val="2"/>
          </rPr>
          <t>Растояние от места финиша, до места контрольного КП - ФИНИШ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<sst xmlns="http://schemas.openxmlformats.org/spreadsheetml/2006/main" count="232" uniqueCount="114">
  <si>
    <t>ПИЛОТ</t>
  </si>
  <si>
    <t>ШТУРМАН</t>
  </si>
  <si>
    <t xml:space="preserve">Экипаж </t>
  </si>
  <si>
    <t>СТАРТ</t>
  </si>
  <si>
    <t>ФИНИШ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</si>
  <si>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</si>
  <si>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</si>
  <si>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</si>
  <si>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</si>
  <si>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</si>
  <si>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</si>
  <si>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</si>
  <si>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</si>
  <si>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</si>
  <si>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</si>
  <si>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</si>
  <si>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</si>
  <si>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</si>
  <si>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</si>
  <si>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</si>
  <si>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</si>
  <si>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</si>
  <si>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</si>
  <si>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БАЛЛЫ</t>
  </si>
  <si>
    <t>ИТОГО</t>
  </si>
  <si>
    <t>Пробег</t>
  </si>
  <si>
    <t>Докатка</t>
  </si>
  <si>
    <t>Одометр</t>
  </si>
  <si>
    <t>Контрольные вопросы (КВ)</t>
  </si>
  <si>
    <t>Контрольные пункты (КП)</t>
  </si>
  <si>
    <t>МЕСТО</t>
  </si>
  <si>
    <t>ОЧКИ</t>
  </si>
  <si>
    <t>017</t>
  </si>
  <si>
    <t>Суслин Анатолий</t>
  </si>
  <si>
    <t>Суслина Наталья</t>
  </si>
  <si>
    <t>Гвоздь Алексей</t>
  </si>
  <si>
    <t>Гвоздь Ирина</t>
  </si>
  <si>
    <t>Артуров Геннадий</t>
  </si>
  <si>
    <t>Тариев Руслан</t>
  </si>
  <si>
    <t>Клубная карта</t>
  </si>
  <si>
    <t>038</t>
  </si>
  <si>
    <t>015</t>
  </si>
  <si>
    <t>Petrukhin Evgeny</t>
  </si>
  <si>
    <t>Петрухина Елена</t>
  </si>
  <si>
    <t>Ибрагимов Мурат</t>
  </si>
  <si>
    <t>Бельская Олеся</t>
  </si>
  <si>
    <t>00252</t>
  </si>
  <si>
    <t>00350</t>
  </si>
  <si>
    <t>00663</t>
  </si>
  <si>
    <t>00423</t>
  </si>
  <si>
    <t>00666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</si>
  <si>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</si>
  <si>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</si>
  <si>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</si>
  <si>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</si>
  <si>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</si>
  <si>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</si>
  <si>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</si>
  <si>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</si>
  <si>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</si>
  <si>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</si>
  <si>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</si>
  <si>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</si>
  <si>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</si>
  <si>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</si>
  <si>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</si>
  <si>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</si>
  <si>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</si>
  <si>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Дополнительные КП (таблички) в г.Тула 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</si>
  <si>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</si>
  <si>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</si>
  <si>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</si>
  <si>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</si>
  <si>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</si>
  <si>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</si>
  <si>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</si>
  <si>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</si>
  <si>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</si>
  <si>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</si>
  <si>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</si>
  <si>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</si>
  <si>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</si>
  <si>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</si>
  <si>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</si>
  <si>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Дополнительные расчетные КП в Тульской области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</si>
  <si>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</si>
  <si>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</si>
  <si>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</si>
  <si>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</si>
  <si>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</si>
  <si>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</si>
  <si>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</si>
  <si>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</si>
  <si>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</si>
  <si>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</si>
  <si>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</si>
  <si>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</si>
  <si>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</si>
  <si>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</si>
  <si>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</si>
  <si>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Антонова Валентина</t>
  </si>
  <si>
    <t>Елизарова Екатерина</t>
  </si>
  <si>
    <t>Барышников Евгений</t>
  </si>
  <si>
    <t>Яшин Илья</t>
  </si>
  <si>
    <t>Бец Владимир</t>
  </si>
  <si>
    <t>Бец Елена</t>
  </si>
  <si>
    <t>Юшина Наталия</t>
  </si>
  <si>
    <t>Лукерин Сергей</t>
  </si>
  <si>
    <t>00206</t>
  </si>
  <si>
    <t>01049</t>
  </si>
  <si>
    <t>00207</t>
  </si>
  <si>
    <t>040</t>
  </si>
  <si>
    <t>042</t>
  </si>
  <si>
    <t>НЕТ ФИНИША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</si>
</sst>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dd\-mmm\-yy"/>
    <numFmt numFmtId="185" formatCode="[$-F400]h:mm:ss\ AM/PM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11"/>
      <name val="Arial 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"/>
      <family val="0"/>
    </font>
    <font>
      <b/>
      <sz val="11"/>
      <color indexed="10"/>
      <name val="Arial "/>
      <family val="0"/>
    </font>
    <font>
      <b/>
      <sz val="13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sz val="10"/>
      <color theme="1"/>
      <name val="Arial "/>
      <family val="0"/>
    </font>
    <font>
      <b/>
      <sz val="11"/>
      <color rgb="FFFF0000"/>
      <name val="Arial "/>
      <family val="0"/>
    </font>
    <font>
      <b/>
      <sz val="13"/>
      <color theme="1"/>
      <name val="Calibri"/>
      <family val="2"/>
    </font>
    <font>
      <b/>
      <sz val="10"/>
      <color theme="1"/>
      <name val="Arial "/>
      <family val="0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8" fillId="37" borderId="15" xfId="53" applyFont="1" applyFill="1" applyBorder="1" applyAlignment="1">
      <alignment horizontal="center"/>
      <protection/>
    </xf>
    <xf numFmtId="0" fontId="8" fillId="38" borderId="16" xfId="53" applyFont="1" applyFill="1" applyBorder="1" applyAlignment="1">
      <alignment horizontal="center"/>
      <protection/>
    </xf>
    <xf numFmtId="0" fontId="8" fillId="38" borderId="17" xfId="53" applyNumberFormat="1" applyFont="1" applyFill="1" applyBorder="1" applyAlignment="1">
      <alignment horizontal="center"/>
      <protection/>
    </xf>
    <xf numFmtId="0" fontId="57" fillId="39" borderId="14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8" fillId="38" borderId="19" xfId="53" applyFont="1" applyFill="1" applyBorder="1" applyAlignment="1">
      <alignment horizontal="center" vertical="center"/>
      <protection/>
    </xf>
    <xf numFmtId="0" fontId="57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8" fillId="0" borderId="22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7" fillId="0" borderId="23" xfId="0" applyNumberFormat="1" applyFont="1" applyFill="1" applyBorder="1" applyAlignment="1">
      <alignment horizontal="center" vertical="center"/>
    </xf>
    <xf numFmtId="0" fontId="8" fillId="38" borderId="24" xfId="53" applyFont="1" applyFill="1" applyBorder="1" applyAlignment="1">
      <alignment horizontal="center"/>
      <protection/>
    </xf>
    <xf numFmtId="0" fontId="58" fillId="0" borderId="22" xfId="0" applyNumberFormat="1" applyFont="1" applyFill="1" applyBorder="1" applyAlignment="1">
      <alignment horizontal="center" vertical="center"/>
    </xf>
    <xf numFmtId="0" fontId="58" fillId="0" borderId="18" xfId="0" applyNumberFormat="1" applyFont="1" applyFill="1" applyBorder="1" applyAlignment="1">
      <alignment horizontal="center" vertical="center"/>
    </xf>
    <xf numFmtId="0" fontId="57" fillId="40" borderId="25" xfId="0" applyFont="1" applyFill="1" applyBorder="1" applyAlignment="1">
      <alignment horizontal="center" vertical="center"/>
    </xf>
    <xf numFmtId="0" fontId="57" fillId="41" borderId="18" xfId="0" applyFont="1" applyFill="1" applyBorder="1" applyAlignment="1">
      <alignment horizontal="center" vertical="center"/>
    </xf>
    <xf numFmtId="0" fontId="59" fillId="40" borderId="26" xfId="0" applyFont="1" applyFill="1" applyBorder="1" applyAlignment="1">
      <alignment horizontal="center" vertical="center"/>
    </xf>
    <xf numFmtId="0" fontId="9" fillId="42" borderId="27" xfId="0" applyFont="1" applyFill="1" applyBorder="1" applyAlignment="1">
      <alignment horizontal="center"/>
    </xf>
    <xf numFmtId="0" fontId="7" fillId="42" borderId="28" xfId="0" applyFont="1" applyFill="1" applyBorder="1" applyAlignment="1">
      <alignment horizontal="center"/>
    </xf>
    <xf numFmtId="0" fontId="7" fillId="42" borderId="29" xfId="0" applyFont="1" applyFill="1" applyBorder="1" applyAlignment="1">
      <alignment horizontal="center"/>
    </xf>
    <xf numFmtId="0" fontId="14" fillId="42" borderId="30" xfId="0" applyFont="1" applyFill="1" applyBorder="1" applyAlignment="1">
      <alignment horizontal="center"/>
    </xf>
    <xf numFmtId="0" fontId="58" fillId="34" borderId="31" xfId="0" applyFont="1" applyFill="1" applyBorder="1" applyAlignment="1">
      <alignment wrapText="1"/>
    </xf>
    <xf numFmtId="0" fontId="57" fillId="0" borderId="32" xfId="0" applyFont="1" applyFill="1" applyBorder="1" applyAlignment="1">
      <alignment horizontal="center" vertical="center"/>
    </xf>
    <xf numFmtId="49" fontId="60" fillId="43" borderId="33" xfId="0" applyNumberFormat="1" applyFont="1" applyFill="1" applyBorder="1" applyAlignment="1">
      <alignment horizontal="center" wrapText="1"/>
    </xf>
    <xf numFmtId="49" fontId="61" fillId="34" borderId="34" xfId="0" applyNumberFormat="1" applyFont="1" applyFill="1" applyBorder="1" applyAlignment="1">
      <alignment horizontal="center" wrapText="1"/>
    </xf>
    <xf numFmtId="0" fontId="57" fillId="34" borderId="13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/>
    </xf>
    <xf numFmtId="49" fontId="7" fillId="44" borderId="35" xfId="0" applyNumberFormat="1" applyFont="1" applyFill="1" applyBorder="1" applyAlignment="1">
      <alignment horizontal="center"/>
    </xf>
    <xf numFmtId="49" fontId="7" fillId="44" borderId="36" xfId="0" applyNumberFormat="1" applyFont="1" applyFill="1" applyBorder="1" applyAlignment="1">
      <alignment horizontal="center"/>
    </xf>
    <xf numFmtId="49" fontId="7" fillId="40" borderId="37" xfId="0" applyNumberFormat="1" applyFont="1" applyFill="1" applyBorder="1" applyAlignment="1">
      <alignment horizontal="center"/>
    </xf>
    <xf numFmtId="49" fontId="7" fillId="40" borderId="36" xfId="0" applyNumberFormat="1" applyFont="1" applyFill="1" applyBorder="1" applyAlignment="1">
      <alignment horizontal="center"/>
    </xf>
    <xf numFmtId="49" fontId="7" fillId="40" borderId="38" xfId="0" applyNumberFormat="1" applyFont="1" applyFill="1" applyBorder="1" applyAlignment="1">
      <alignment horizontal="center"/>
    </xf>
    <xf numFmtId="49" fontId="7" fillId="45" borderId="37" xfId="0" applyNumberFormat="1" applyFont="1" applyFill="1" applyBorder="1" applyAlignment="1">
      <alignment horizontal="center"/>
    </xf>
    <xf numFmtId="49" fontId="7" fillId="45" borderId="36" xfId="0" applyNumberFormat="1" applyFont="1" applyFill="1" applyBorder="1" applyAlignment="1">
      <alignment horizontal="center"/>
    </xf>
    <xf numFmtId="49" fontId="7" fillId="45" borderId="39" xfId="0" applyNumberFormat="1" applyFont="1" applyFill="1" applyBorder="1" applyAlignment="1">
      <alignment horizontal="center"/>
    </xf>
    <xf numFmtId="49" fontId="7" fillId="41" borderId="16" xfId="0" applyNumberFormat="1" applyFont="1" applyFill="1" applyBorder="1" applyAlignment="1">
      <alignment horizontal="center"/>
    </xf>
    <xf numFmtId="49" fontId="7" fillId="41" borderId="40" xfId="0" applyNumberFormat="1" applyFont="1" applyFill="1" applyBorder="1" applyAlignment="1">
      <alignment horizontal="center"/>
    </xf>
    <xf numFmtId="49" fontId="7" fillId="41" borderId="14" xfId="0" applyNumberFormat="1" applyFont="1" applyFill="1" applyBorder="1" applyAlignment="1">
      <alignment horizontal="center"/>
    </xf>
    <xf numFmtId="0" fontId="8" fillId="38" borderId="41" xfId="53" applyFont="1" applyFill="1" applyBorder="1" applyAlignment="1">
      <alignment horizontal="center" vertical="center"/>
      <protection/>
    </xf>
    <xf numFmtId="49" fontId="60" fillId="43" borderId="42" xfId="0" applyNumberFormat="1" applyFont="1" applyFill="1" applyBorder="1" applyAlignment="1">
      <alignment horizontal="center" wrapText="1"/>
    </xf>
    <xf numFmtId="0" fontId="58" fillId="34" borderId="43" xfId="0" applyFont="1" applyFill="1" applyBorder="1" applyAlignment="1">
      <alignment wrapText="1"/>
    </xf>
    <xf numFmtId="49" fontId="61" fillId="34" borderId="44" xfId="0" applyNumberFormat="1" applyFont="1" applyFill="1" applyBorder="1" applyAlignment="1">
      <alignment horizontal="center" wrapText="1"/>
    </xf>
    <xf numFmtId="0" fontId="57" fillId="0" borderId="45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/>
    </xf>
    <xf numFmtId="0" fontId="58" fillId="0" borderId="46" xfId="0" applyNumberFormat="1" applyFont="1" applyFill="1" applyBorder="1" applyAlignment="1">
      <alignment horizontal="center" vertical="center" wrapText="1"/>
    </xf>
    <xf numFmtId="0" fontId="58" fillId="0" borderId="49" xfId="0" applyNumberFormat="1" applyFont="1" applyFill="1" applyBorder="1" applyAlignment="1">
      <alignment horizontal="center" vertical="center" wrapText="1"/>
    </xf>
    <xf numFmtId="0" fontId="58" fillId="0" borderId="46" xfId="0" applyNumberFormat="1" applyFont="1" applyFill="1" applyBorder="1" applyAlignment="1">
      <alignment horizontal="center" vertical="center"/>
    </xf>
    <xf numFmtId="0" fontId="58" fillId="0" borderId="26" xfId="0" applyNumberFormat="1" applyFont="1" applyFill="1" applyBorder="1" applyAlignment="1">
      <alignment horizontal="center" vertical="center"/>
    </xf>
    <xf numFmtId="0" fontId="57" fillId="0" borderId="45" xfId="0" applyNumberFormat="1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41" borderId="26" xfId="0" applyFont="1" applyFill="1" applyBorder="1" applyAlignment="1">
      <alignment horizontal="center" vertical="center"/>
    </xf>
    <xf numFmtId="49" fontId="60" fillId="43" borderId="50" xfId="0" applyNumberFormat="1" applyFont="1" applyFill="1" applyBorder="1" applyAlignment="1">
      <alignment horizontal="center" wrapText="1"/>
    </xf>
    <xf numFmtId="0" fontId="58" fillId="34" borderId="51" xfId="0" applyFont="1" applyFill="1" applyBorder="1" applyAlignment="1">
      <alignment wrapText="1"/>
    </xf>
    <xf numFmtId="49" fontId="61" fillId="34" borderId="52" xfId="0" applyNumberFormat="1" applyFont="1" applyFill="1" applyBorder="1" applyAlignment="1">
      <alignment horizontal="center" wrapText="1"/>
    </xf>
    <xf numFmtId="0" fontId="57" fillId="34" borderId="53" xfId="0" applyFont="1" applyFill="1" applyBorder="1" applyAlignment="1">
      <alignment horizontal="center" vertical="center"/>
    </xf>
    <xf numFmtId="0" fontId="57" fillId="34" borderId="54" xfId="0" applyFont="1" applyFill="1" applyBorder="1" applyAlignment="1">
      <alignment horizontal="center" vertical="center"/>
    </xf>
    <xf numFmtId="0" fontId="57" fillId="34" borderId="55" xfId="0" applyFont="1" applyFill="1" applyBorder="1" applyAlignment="1">
      <alignment horizontal="center" vertical="center"/>
    </xf>
    <xf numFmtId="0" fontId="57" fillId="34" borderId="56" xfId="0" applyFont="1" applyFill="1" applyBorder="1" applyAlignment="1">
      <alignment horizontal="center" vertical="center"/>
    </xf>
    <xf numFmtId="49" fontId="62" fillId="46" borderId="57" xfId="0" applyNumberFormat="1" applyFont="1" applyFill="1" applyBorder="1" applyAlignment="1">
      <alignment horizontal="center" wrapText="1"/>
    </xf>
    <xf numFmtId="0" fontId="63" fillId="34" borderId="33" xfId="0" applyFont="1" applyFill="1" applyBorder="1" applyAlignment="1">
      <alignment wrapText="1"/>
    </xf>
    <xf numFmtId="0" fontId="63" fillId="34" borderId="34" xfId="0" applyFont="1" applyFill="1" applyBorder="1" applyAlignment="1">
      <alignment wrapText="1"/>
    </xf>
    <xf numFmtId="49" fontId="64" fillId="34" borderId="57" xfId="0" applyNumberFormat="1" applyFont="1" applyFill="1" applyBorder="1" applyAlignment="1">
      <alignment horizontal="center" wrapText="1"/>
    </xf>
    <xf numFmtId="0" fontId="6" fillId="47" borderId="58" xfId="53" applyFont="1" applyFill="1" applyBorder="1" applyAlignment="1">
      <alignment horizontal="center"/>
      <protection/>
    </xf>
    <xf numFmtId="0" fontId="6" fillId="47" borderId="16" xfId="53" applyFont="1" applyFill="1" applyBorder="1" applyAlignment="1">
      <alignment horizontal="center"/>
      <protection/>
    </xf>
    <xf numFmtId="0" fontId="6" fillId="47" borderId="24" xfId="53" applyFont="1" applyFill="1" applyBorder="1" applyAlignment="1">
      <alignment horizontal="center"/>
      <protection/>
    </xf>
    <xf numFmtId="49" fontId="62" fillId="46" borderId="59" xfId="0" applyNumberFormat="1" applyFont="1" applyFill="1" applyBorder="1" applyAlignment="1">
      <alignment horizontal="center" wrapText="1"/>
    </xf>
    <xf numFmtId="0" fontId="63" fillId="34" borderId="42" xfId="0" applyFont="1" applyFill="1" applyBorder="1" applyAlignment="1">
      <alignment wrapText="1"/>
    </xf>
    <xf numFmtId="0" fontId="63" fillId="34" borderId="44" xfId="0" applyFont="1" applyFill="1" applyBorder="1" applyAlignment="1">
      <alignment wrapText="1"/>
    </xf>
    <xf numFmtId="49" fontId="64" fillId="34" borderId="59" xfId="0" applyNumberFormat="1" applyFont="1" applyFill="1" applyBorder="1" applyAlignment="1">
      <alignment horizontal="center" wrapText="1"/>
    </xf>
    <xf numFmtId="49" fontId="62" fillId="46" borderId="60" xfId="0" applyNumberFormat="1" applyFont="1" applyFill="1" applyBorder="1" applyAlignment="1">
      <alignment horizontal="center" wrapText="1"/>
    </xf>
    <xf numFmtId="0" fontId="63" fillId="34" borderId="50" xfId="0" applyFont="1" applyFill="1" applyBorder="1" applyAlignment="1">
      <alignment wrapText="1"/>
    </xf>
    <xf numFmtId="0" fontId="63" fillId="34" borderId="52" xfId="0" applyFont="1" applyFill="1" applyBorder="1" applyAlignment="1">
      <alignment wrapText="1"/>
    </xf>
    <xf numFmtId="49" fontId="64" fillId="34" borderId="60" xfId="0" applyNumberFormat="1" applyFont="1" applyFill="1" applyBorder="1" applyAlignment="1">
      <alignment horizontal="center" wrapText="1"/>
    </xf>
    <xf numFmtId="0" fontId="6" fillId="47" borderId="58" xfId="53" applyFont="1" applyFill="1" applyBorder="1" applyAlignment="1">
      <alignment horizontal="center" vertical="center"/>
      <protection/>
    </xf>
    <xf numFmtId="0" fontId="57" fillId="39" borderId="28" xfId="0" applyFont="1" applyFill="1" applyBorder="1" applyAlignment="1">
      <alignment horizontal="center"/>
    </xf>
    <xf numFmtId="0" fontId="57" fillId="39" borderId="30" xfId="0" applyFont="1" applyFill="1" applyBorder="1" applyAlignment="1">
      <alignment horizontal="center"/>
    </xf>
    <xf numFmtId="0" fontId="57" fillId="39" borderId="29" xfId="0" applyFont="1" applyFill="1" applyBorder="1" applyAlignment="1">
      <alignment horizontal="center"/>
    </xf>
    <xf numFmtId="0" fontId="57" fillId="34" borderId="61" xfId="0" applyNumberFormat="1" applyFont="1" applyFill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57" fillId="34" borderId="64" xfId="0" applyNumberFormat="1" applyFont="1" applyFill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57" fillId="36" borderId="3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7" fillId="36" borderId="28" xfId="0" applyFont="1" applyFill="1" applyBorder="1" applyAlignment="1">
      <alignment horizontal="center"/>
    </xf>
    <xf numFmtId="0" fontId="11" fillId="39" borderId="28" xfId="0" applyFont="1" applyFill="1" applyBorder="1" applyAlignment="1">
      <alignment horizontal="center"/>
    </xf>
    <xf numFmtId="0" fontId="0" fillId="39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57" fillId="41" borderId="67" xfId="0" applyFont="1" applyFill="1" applyBorder="1" applyAlignment="1">
      <alignment horizontal="center" vertical="center"/>
    </xf>
    <xf numFmtId="0" fontId="57" fillId="41" borderId="68" xfId="0" applyFont="1" applyFill="1" applyBorder="1" applyAlignment="1">
      <alignment horizontal="center" vertical="center"/>
    </xf>
    <xf numFmtId="0" fontId="57" fillId="41" borderId="2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225"/>
  <sheetViews>
    <sheetView zoomScalePageLayoutView="0" workbookViewId="0" topLeftCell="A1">
      <pane xSplit="1" ySplit="4" topLeftCell="BQ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I15" sqref="CI15"/>
    </sheetView>
  </sheetViews>
  <sheetFormatPr defaultColWidth="11.57421875" defaultRowHeight="15" customHeight="1"/>
  <cols>
    <col min="1" max="1" width="8.57421875" style="1" customWidth="1"/>
    <col min="2" max="2" width="18.7109375" style="1" customWidth="1"/>
    <col min="3" max="3" width="20.57421875" style="1" customWidth="1"/>
    <col min="4" max="4" width="15.00390625" style="1" customWidth="1"/>
    <col min="5" max="5" width="4.8515625" style="1" customWidth="1"/>
    <col min="6" max="84" width="4.7109375" style="0" customWidth="1"/>
    <col min="85" max="85" width="12.28125" style="18" customWidth="1"/>
    <col min="86" max="86" width="11.00390625" style="18" customWidth="1"/>
    <col min="87" max="87" width="12.7109375" style="19" customWidth="1"/>
    <col min="88" max="88" width="11.7109375" style="19" customWidth="1"/>
    <col min="89" max="89" width="11.7109375" style="26" customWidth="1"/>
    <col min="90" max="90" width="12.421875" style="20" customWidth="1"/>
    <col min="91" max="91" width="10.57421875" style="20" customWidth="1"/>
    <col min="92" max="92" width="10.00390625" style="20" customWidth="1"/>
    <col min="93" max="180" width="11.57421875" style="6" customWidth="1"/>
    <col min="181" max="16384" width="11.57421875" style="1" customWidth="1"/>
  </cols>
  <sheetData>
    <row r="1" spans="1:92" s="6" customFormat="1" ht="20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CG1" s="11"/>
      <c r="CH1" s="11"/>
      <c r="CI1" s="12"/>
      <c r="CJ1" s="12"/>
      <c r="CK1" s="23"/>
      <c r="CL1" s="11"/>
      <c r="CM1" s="11"/>
      <c r="CN1" s="11"/>
    </row>
    <row r="2" spans="1:92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11"/>
      <c r="CH2" s="11"/>
      <c r="CI2" s="13"/>
      <c r="CJ2" s="13"/>
      <c r="CK2" s="24"/>
      <c r="CL2" s="14"/>
      <c r="CM2" s="14"/>
      <c r="CN2" s="14"/>
    </row>
    <row r="3" spans="1:180" s="4" customFormat="1" ht="18" customHeight="1" thickBot="1">
      <c r="A3" s="44"/>
      <c r="B3" s="45" t="s">
        <v>0</v>
      </c>
      <c r="C3" s="46" t="s">
        <v>1</v>
      </c>
      <c r="D3" s="47" t="s">
        <v>39</v>
      </c>
      <c r="E3" s="117" t="s">
        <v>29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05" t="s">
        <v>68</v>
      </c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7"/>
      <c r="BC3" s="105" t="s">
        <v>84</v>
      </c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05" t="s">
        <v>28</v>
      </c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7"/>
      <c r="CG3" s="114" t="s">
        <v>3</v>
      </c>
      <c r="CH3" s="115"/>
      <c r="CI3" s="116" t="s">
        <v>4</v>
      </c>
      <c r="CJ3" s="115"/>
      <c r="CK3" s="27" t="s">
        <v>24</v>
      </c>
      <c r="CL3" s="22"/>
      <c r="CM3" s="22"/>
      <c r="CN3" s="22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</row>
    <row r="4" spans="1:180" s="2" customFormat="1" ht="18" customHeight="1" thickBot="1">
      <c r="A4" s="104" t="s">
        <v>2</v>
      </c>
      <c r="B4" s="94"/>
      <c r="C4" s="95"/>
      <c r="D4" s="95"/>
      <c r="E4" s="56" t="s">
        <v>5</v>
      </c>
      <c r="F4" s="57" t="s">
        <v>6</v>
      </c>
      <c r="G4" s="57" t="s">
        <v>7</v>
      </c>
      <c r="H4" s="57" t="s">
        <v>8</v>
      </c>
      <c r="I4" s="57" t="s">
        <v>9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16</v>
      </c>
      <c r="Q4" s="57" t="s">
        <v>17</v>
      </c>
      <c r="R4" s="57" t="s">
        <v>18</v>
      </c>
      <c r="S4" s="57" t="s">
        <v>19</v>
      </c>
      <c r="T4" s="57" t="s">
        <v>20</v>
      </c>
      <c r="U4" s="57" t="s">
        <v>21</v>
      </c>
      <c r="V4" s="57" t="s">
        <v>22</v>
      </c>
      <c r="W4" s="57" t="s">
        <v>51</v>
      </c>
      <c r="X4" s="57" t="s">
        <v>52</v>
      </c>
      <c r="Y4" s="57" t="s">
        <v>53</v>
      </c>
      <c r="Z4" s="57" t="s">
        <v>54</v>
      </c>
      <c r="AA4" s="57" t="s">
        <v>55</v>
      </c>
      <c r="AB4" s="57" t="s">
        <v>56</v>
      </c>
      <c r="AC4" s="57" t="s">
        <v>57</v>
      </c>
      <c r="AD4" s="57" t="s">
        <v>58</v>
      </c>
      <c r="AE4" s="57" t="s">
        <v>59</v>
      </c>
      <c r="AF4" s="57" t="s">
        <v>60</v>
      </c>
      <c r="AG4" s="57" t="s">
        <v>61</v>
      </c>
      <c r="AH4" s="57" t="s">
        <v>62</v>
      </c>
      <c r="AI4" s="57" t="s">
        <v>63</v>
      </c>
      <c r="AJ4" s="57" t="s">
        <v>64</v>
      </c>
      <c r="AK4" s="57" t="s">
        <v>65</v>
      </c>
      <c r="AL4" s="57" t="s">
        <v>66</v>
      </c>
      <c r="AM4" s="57" t="s">
        <v>67</v>
      </c>
      <c r="AN4" s="58" t="s">
        <v>69</v>
      </c>
      <c r="AO4" s="59" t="s">
        <v>70</v>
      </c>
      <c r="AP4" s="59" t="s">
        <v>71</v>
      </c>
      <c r="AQ4" s="59" t="s">
        <v>72</v>
      </c>
      <c r="AR4" s="59" t="s">
        <v>73</v>
      </c>
      <c r="AS4" s="59" t="s">
        <v>74</v>
      </c>
      <c r="AT4" s="59" t="s">
        <v>75</v>
      </c>
      <c r="AU4" s="59" t="s">
        <v>76</v>
      </c>
      <c r="AV4" s="59" t="s">
        <v>77</v>
      </c>
      <c r="AW4" s="59" t="s">
        <v>78</v>
      </c>
      <c r="AX4" s="59" t="s">
        <v>79</v>
      </c>
      <c r="AY4" s="59" t="s">
        <v>80</v>
      </c>
      <c r="AZ4" s="59" t="s">
        <v>81</v>
      </c>
      <c r="BA4" s="59" t="s">
        <v>82</v>
      </c>
      <c r="BB4" s="60" t="s">
        <v>83</v>
      </c>
      <c r="BC4" s="61" t="s">
        <v>85</v>
      </c>
      <c r="BD4" s="62" t="s">
        <v>86</v>
      </c>
      <c r="BE4" s="62" t="s">
        <v>87</v>
      </c>
      <c r="BF4" s="62" t="s">
        <v>88</v>
      </c>
      <c r="BG4" s="62" t="s">
        <v>89</v>
      </c>
      <c r="BH4" s="62" t="s">
        <v>90</v>
      </c>
      <c r="BI4" s="62" t="s">
        <v>91</v>
      </c>
      <c r="BJ4" s="62" t="s">
        <v>92</v>
      </c>
      <c r="BK4" s="62" t="s">
        <v>93</v>
      </c>
      <c r="BL4" s="62" t="s">
        <v>94</v>
      </c>
      <c r="BM4" s="62" t="s">
        <v>95</v>
      </c>
      <c r="BN4" s="62" t="s">
        <v>96</v>
      </c>
      <c r="BO4" s="62" t="s">
        <v>97</v>
      </c>
      <c r="BP4" s="62" t="s">
        <v>98</v>
      </c>
      <c r="BQ4" s="63" t="s">
        <v>99</v>
      </c>
      <c r="BR4" s="64" t="s">
        <v>5</v>
      </c>
      <c r="BS4" s="65" t="s">
        <v>6</v>
      </c>
      <c r="BT4" s="65" t="s">
        <v>7</v>
      </c>
      <c r="BU4" s="65" t="s">
        <v>8</v>
      </c>
      <c r="BV4" s="65" t="s">
        <v>9</v>
      </c>
      <c r="BW4" s="65" t="s">
        <v>10</v>
      </c>
      <c r="BX4" s="65" t="s">
        <v>11</v>
      </c>
      <c r="BY4" s="65" t="s">
        <v>12</v>
      </c>
      <c r="BZ4" s="65" t="s">
        <v>13</v>
      </c>
      <c r="CA4" s="65" t="s">
        <v>14</v>
      </c>
      <c r="CB4" s="65" t="s">
        <v>15</v>
      </c>
      <c r="CC4" s="65" t="s">
        <v>16</v>
      </c>
      <c r="CD4" s="65" t="s">
        <v>17</v>
      </c>
      <c r="CE4" s="65" t="s">
        <v>18</v>
      </c>
      <c r="CF4" s="66" t="s">
        <v>19</v>
      </c>
      <c r="CG4" s="32" t="s">
        <v>27</v>
      </c>
      <c r="CH4" s="67" t="s">
        <v>26</v>
      </c>
      <c r="CI4" s="28" t="s">
        <v>27</v>
      </c>
      <c r="CJ4" s="38" t="s">
        <v>26</v>
      </c>
      <c r="CK4" s="29" t="s">
        <v>25</v>
      </c>
      <c r="CL4" s="30" t="s">
        <v>23</v>
      </c>
      <c r="CM4" s="30" t="s">
        <v>30</v>
      </c>
      <c r="CN4" s="30" t="s">
        <v>31</v>
      </c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</row>
    <row r="5" spans="1:180" s="10" customFormat="1" ht="18" customHeight="1">
      <c r="A5" s="68" t="s">
        <v>40</v>
      </c>
      <c r="B5" s="69" t="s">
        <v>35</v>
      </c>
      <c r="C5" s="69" t="s">
        <v>36</v>
      </c>
      <c r="D5" s="70" t="s">
        <v>47</v>
      </c>
      <c r="E5" s="71">
        <v>10</v>
      </c>
      <c r="F5" s="71">
        <v>10</v>
      </c>
      <c r="G5" s="71">
        <v>10</v>
      </c>
      <c r="H5" s="71">
        <v>10</v>
      </c>
      <c r="I5" s="71">
        <v>10</v>
      </c>
      <c r="J5" s="71"/>
      <c r="K5" s="71">
        <v>10</v>
      </c>
      <c r="L5" s="71"/>
      <c r="M5" s="71">
        <v>10</v>
      </c>
      <c r="N5" s="71">
        <v>10</v>
      </c>
      <c r="O5" s="71">
        <v>10</v>
      </c>
      <c r="P5" s="71"/>
      <c r="Q5" s="71">
        <v>10</v>
      </c>
      <c r="R5" s="71">
        <v>10</v>
      </c>
      <c r="S5" s="71">
        <v>10</v>
      </c>
      <c r="T5" s="71">
        <v>10</v>
      </c>
      <c r="U5" s="71">
        <v>10</v>
      </c>
      <c r="V5" s="71">
        <v>10</v>
      </c>
      <c r="W5" s="71">
        <v>10</v>
      </c>
      <c r="X5" s="71">
        <v>10</v>
      </c>
      <c r="Y5" s="71">
        <v>10</v>
      </c>
      <c r="Z5" s="71">
        <v>10</v>
      </c>
      <c r="AA5" s="71">
        <v>10</v>
      </c>
      <c r="AB5" s="71">
        <v>10</v>
      </c>
      <c r="AC5" s="71"/>
      <c r="AD5" s="71">
        <v>10</v>
      </c>
      <c r="AE5" s="71"/>
      <c r="AF5" s="71"/>
      <c r="AG5" s="71"/>
      <c r="AH5" s="71">
        <v>10</v>
      </c>
      <c r="AI5" s="71"/>
      <c r="AJ5" s="71">
        <v>10</v>
      </c>
      <c r="AK5" s="71"/>
      <c r="AL5" s="71"/>
      <c r="AM5" s="71">
        <v>10</v>
      </c>
      <c r="AN5" s="72">
        <v>20</v>
      </c>
      <c r="AO5" s="71">
        <v>20</v>
      </c>
      <c r="AP5" s="71">
        <v>20</v>
      </c>
      <c r="AQ5" s="71">
        <v>20</v>
      </c>
      <c r="AR5" s="71">
        <v>20</v>
      </c>
      <c r="AS5" s="71">
        <v>20</v>
      </c>
      <c r="AT5" s="71">
        <v>20</v>
      </c>
      <c r="AU5" s="71">
        <v>20</v>
      </c>
      <c r="AV5" s="71">
        <v>20</v>
      </c>
      <c r="AW5" s="71">
        <v>20</v>
      </c>
      <c r="AX5" s="71">
        <v>20</v>
      </c>
      <c r="AY5" s="71">
        <v>20</v>
      </c>
      <c r="AZ5" s="71">
        <v>20</v>
      </c>
      <c r="BA5" s="71">
        <v>20</v>
      </c>
      <c r="BB5" s="73">
        <v>20</v>
      </c>
      <c r="BC5" s="72"/>
      <c r="BD5" s="71"/>
      <c r="BE5" s="71"/>
      <c r="BF5" s="71"/>
      <c r="BG5" s="71"/>
      <c r="BH5" s="71">
        <v>30</v>
      </c>
      <c r="BI5" s="71">
        <v>30</v>
      </c>
      <c r="BJ5" s="71">
        <v>30</v>
      </c>
      <c r="BK5" s="71">
        <v>30</v>
      </c>
      <c r="BL5" s="71">
        <v>30</v>
      </c>
      <c r="BM5" s="71">
        <v>30</v>
      </c>
      <c r="BN5" s="71"/>
      <c r="BO5" s="71">
        <v>30</v>
      </c>
      <c r="BP5" s="71">
        <v>30</v>
      </c>
      <c r="BQ5" s="74">
        <v>30</v>
      </c>
      <c r="BR5" s="72">
        <v>20</v>
      </c>
      <c r="BS5" s="71">
        <v>20</v>
      </c>
      <c r="BT5" s="71">
        <v>20</v>
      </c>
      <c r="BU5" s="71">
        <v>20</v>
      </c>
      <c r="BV5" s="71">
        <v>20</v>
      </c>
      <c r="BW5" s="71">
        <v>20</v>
      </c>
      <c r="BX5" s="71">
        <v>20</v>
      </c>
      <c r="BY5" s="71">
        <v>20</v>
      </c>
      <c r="BZ5" s="71">
        <v>20</v>
      </c>
      <c r="CA5" s="71">
        <v>20</v>
      </c>
      <c r="CB5" s="71">
        <v>20</v>
      </c>
      <c r="CC5" s="71">
        <v>20</v>
      </c>
      <c r="CD5" s="71">
        <v>20</v>
      </c>
      <c r="CE5" s="71">
        <v>20</v>
      </c>
      <c r="CF5" s="73">
        <v>20</v>
      </c>
      <c r="CG5" s="75">
        <v>85907</v>
      </c>
      <c r="CH5" s="76">
        <v>0</v>
      </c>
      <c r="CI5" s="77">
        <v>86293</v>
      </c>
      <c r="CJ5" s="78">
        <v>0</v>
      </c>
      <c r="CK5" s="79">
        <f>(CI5+CJ5)-(CG5+CH5)</f>
        <v>386</v>
      </c>
      <c r="CL5" s="80">
        <f>SUM(E5:CF5)</f>
        <v>1120</v>
      </c>
      <c r="CM5" s="43">
        <v>1</v>
      </c>
      <c r="CN5" s="81">
        <f>ROUND(((30-((30-1)/((SQRT(6))-1))*(SQRT(CM5)-1))*0.7),2)</f>
        <v>21</v>
      </c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</row>
    <row r="6" spans="1:180" s="10" customFormat="1" ht="18" customHeight="1">
      <c r="A6" s="50" t="s">
        <v>41</v>
      </c>
      <c r="B6" s="48" t="s">
        <v>37</v>
      </c>
      <c r="C6" s="48" t="s">
        <v>38</v>
      </c>
      <c r="D6" s="51" t="s">
        <v>48</v>
      </c>
      <c r="E6" s="21">
        <v>10</v>
      </c>
      <c r="F6" s="21">
        <v>10</v>
      </c>
      <c r="G6" s="21">
        <v>10</v>
      </c>
      <c r="H6" s="21">
        <v>10</v>
      </c>
      <c r="I6" s="21"/>
      <c r="J6" s="21"/>
      <c r="K6" s="21">
        <v>10</v>
      </c>
      <c r="L6" s="21"/>
      <c r="M6" s="21">
        <v>10</v>
      </c>
      <c r="N6" s="21">
        <v>10</v>
      </c>
      <c r="O6" s="21">
        <v>10</v>
      </c>
      <c r="P6" s="21">
        <v>10</v>
      </c>
      <c r="Q6" s="21">
        <v>10</v>
      </c>
      <c r="R6" s="21">
        <v>10</v>
      </c>
      <c r="S6" s="21">
        <v>10</v>
      </c>
      <c r="T6" s="21">
        <v>10</v>
      </c>
      <c r="U6" s="21">
        <v>10</v>
      </c>
      <c r="V6" s="21">
        <v>10</v>
      </c>
      <c r="W6" s="21">
        <v>10</v>
      </c>
      <c r="X6" s="21">
        <v>10</v>
      </c>
      <c r="Y6" s="21">
        <v>10</v>
      </c>
      <c r="Z6" s="21">
        <v>10</v>
      </c>
      <c r="AA6" s="21">
        <v>10</v>
      </c>
      <c r="AB6" s="21"/>
      <c r="AC6" s="21"/>
      <c r="AD6" s="21">
        <v>10</v>
      </c>
      <c r="AE6" s="21">
        <v>10</v>
      </c>
      <c r="AF6" s="21"/>
      <c r="AG6" s="21"/>
      <c r="AH6" s="21">
        <v>10</v>
      </c>
      <c r="AI6" s="21"/>
      <c r="AJ6" s="21"/>
      <c r="AK6" s="21"/>
      <c r="AL6" s="21"/>
      <c r="AM6" s="21"/>
      <c r="AN6" s="33">
        <v>20</v>
      </c>
      <c r="AO6" s="21">
        <v>20</v>
      </c>
      <c r="AP6" s="21">
        <v>20</v>
      </c>
      <c r="AQ6" s="21">
        <v>20</v>
      </c>
      <c r="AR6" s="21">
        <v>20</v>
      </c>
      <c r="AS6" s="21">
        <v>20</v>
      </c>
      <c r="AT6" s="21">
        <v>20</v>
      </c>
      <c r="AU6" s="21">
        <v>20</v>
      </c>
      <c r="AV6" s="21">
        <v>20</v>
      </c>
      <c r="AW6" s="21">
        <v>20</v>
      </c>
      <c r="AX6" s="21">
        <v>20</v>
      </c>
      <c r="AY6" s="21">
        <v>20</v>
      </c>
      <c r="AZ6" s="21">
        <v>20</v>
      </c>
      <c r="BA6" s="21">
        <v>20</v>
      </c>
      <c r="BB6" s="34">
        <v>20</v>
      </c>
      <c r="BC6" s="33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49"/>
      <c r="BR6" s="33">
        <v>20</v>
      </c>
      <c r="BS6" s="21">
        <v>20</v>
      </c>
      <c r="BT6" s="21">
        <v>20</v>
      </c>
      <c r="BU6" s="21">
        <v>20</v>
      </c>
      <c r="BV6" s="21">
        <v>20</v>
      </c>
      <c r="BW6" s="21">
        <v>20</v>
      </c>
      <c r="BX6" s="21">
        <v>20</v>
      </c>
      <c r="BY6" s="21">
        <v>20</v>
      </c>
      <c r="BZ6" s="21">
        <v>20</v>
      </c>
      <c r="CA6" s="21">
        <v>20</v>
      </c>
      <c r="CB6" s="21">
        <v>20</v>
      </c>
      <c r="CC6" s="21">
        <v>20</v>
      </c>
      <c r="CD6" s="21">
        <v>20</v>
      </c>
      <c r="CE6" s="21">
        <v>20</v>
      </c>
      <c r="CF6" s="34">
        <v>20</v>
      </c>
      <c r="CG6" s="35">
        <v>102209</v>
      </c>
      <c r="CH6" s="36">
        <v>0</v>
      </c>
      <c r="CI6" s="39">
        <v>102532</v>
      </c>
      <c r="CJ6" s="40">
        <v>0</v>
      </c>
      <c r="CK6" s="37">
        <f>(CI6+CJ6)-(CG6+CH6)</f>
        <v>323</v>
      </c>
      <c r="CL6" s="31">
        <f>SUM(E6:CF6)</f>
        <v>830</v>
      </c>
      <c r="CM6" s="41">
        <v>2</v>
      </c>
      <c r="CN6" s="42">
        <f>ROUND(((30-((30-1)/((SQRT(3))-1))*(SQRT(CM6)-1))*0.7),2)</f>
        <v>9.51</v>
      </c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</row>
    <row r="7" spans="1:180" s="10" customFormat="1" ht="18" customHeight="1">
      <c r="A7" s="50">
        <v>164</v>
      </c>
      <c r="B7" s="48" t="s">
        <v>33</v>
      </c>
      <c r="C7" s="48" t="s">
        <v>34</v>
      </c>
      <c r="D7" s="51" t="s">
        <v>46</v>
      </c>
      <c r="E7" s="21"/>
      <c r="F7" s="21"/>
      <c r="G7" s="21"/>
      <c r="H7" s="21"/>
      <c r="I7" s="21"/>
      <c r="J7" s="21"/>
      <c r="K7" s="21"/>
      <c r="L7" s="21">
        <v>10</v>
      </c>
      <c r="M7" s="21">
        <v>10</v>
      </c>
      <c r="N7" s="21"/>
      <c r="O7" s="21"/>
      <c r="P7" s="21">
        <v>10</v>
      </c>
      <c r="Q7" s="21"/>
      <c r="R7" s="21"/>
      <c r="S7" s="21"/>
      <c r="T7" s="21"/>
      <c r="U7" s="21"/>
      <c r="V7" s="21"/>
      <c r="W7" s="21"/>
      <c r="X7" s="21"/>
      <c r="Y7" s="21"/>
      <c r="Z7" s="21">
        <v>10</v>
      </c>
      <c r="AA7" s="21"/>
      <c r="AB7" s="21"/>
      <c r="AC7" s="21"/>
      <c r="AD7" s="21"/>
      <c r="AE7" s="21"/>
      <c r="AF7" s="21">
        <v>10</v>
      </c>
      <c r="AG7" s="21">
        <v>10</v>
      </c>
      <c r="AH7" s="21"/>
      <c r="AI7" s="21">
        <v>10</v>
      </c>
      <c r="AJ7" s="21"/>
      <c r="AK7" s="21">
        <v>10</v>
      </c>
      <c r="AL7" s="21"/>
      <c r="AM7" s="21"/>
      <c r="AN7" s="33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34"/>
      <c r="BC7" s="33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49"/>
      <c r="BR7" s="33">
        <v>20</v>
      </c>
      <c r="BS7" s="21">
        <v>20</v>
      </c>
      <c r="BT7" s="21">
        <v>20</v>
      </c>
      <c r="BU7" s="21">
        <v>20</v>
      </c>
      <c r="BV7" s="21">
        <v>20</v>
      </c>
      <c r="BW7" s="21">
        <v>20</v>
      </c>
      <c r="BX7" s="21">
        <v>20</v>
      </c>
      <c r="BY7" s="21">
        <v>20</v>
      </c>
      <c r="BZ7" s="21">
        <v>20</v>
      </c>
      <c r="CA7" s="21">
        <v>20</v>
      </c>
      <c r="CB7" s="21">
        <v>20</v>
      </c>
      <c r="CC7" s="21">
        <v>20</v>
      </c>
      <c r="CD7" s="21">
        <v>20</v>
      </c>
      <c r="CE7" s="21">
        <v>20</v>
      </c>
      <c r="CF7" s="34">
        <v>20</v>
      </c>
      <c r="CG7" s="35">
        <v>43038</v>
      </c>
      <c r="CH7" s="36">
        <v>69</v>
      </c>
      <c r="CI7" s="39">
        <v>43302</v>
      </c>
      <c r="CJ7" s="40">
        <v>5</v>
      </c>
      <c r="CK7" s="37">
        <f>(CI7+CJ7)-(CG7+CH7)</f>
        <v>200</v>
      </c>
      <c r="CL7" s="31">
        <f>SUM(E7:CF7)</f>
        <v>380</v>
      </c>
      <c r="CM7" s="41">
        <v>3</v>
      </c>
      <c r="CN7" s="42">
        <f>ROUND(((30-((30-1)/((SQRT(3))-1))*(SQRT(CM7)-1))*0.7),2)</f>
        <v>0.7</v>
      </c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</row>
    <row r="8" spans="1:180" s="10" customFormat="1" ht="18" customHeight="1">
      <c r="A8" s="50">
        <v>173</v>
      </c>
      <c r="B8" s="48" t="s">
        <v>42</v>
      </c>
      <c r="C8" s="48" t="s">
        <v>43</v>
      </c>
      <c r="D8" s="51" t="s">
        <v>49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3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4"/>
      <c r="BC8" s="53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5"/>
      <c r="BR8" s="53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4"/>
      <c r="CG8" s="108" t="s">
        <v>113</v>
      </c>
      <c r="CH8" s="109"/>
      <c r="CI8" s="109"/>
      <c r="CJ8" s="109"/>
      <c r="CK8" s="109"/>
      <c r="CL8" s="109"/>
      <c r="CM8" s="109"/>
      <c r="CN8" s="110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</row>
    <row r="9" spans="1:180" s="5" customFormat="1" ht="18" customHeight="1" thickBot="1">
      <c r="A9" s="82">
        <v>179</v>
      </c>
      <c r="B9" s="83" t="s">
        <v>44</v>
      </c>
      <c r="C9" s="83" t="s">
        <v>45</v>
      </c>
      <c r="D9" s="84" t="s">
        <v>50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6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7"/>
      <c r="BC9" s="86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8"/>
      <c r="BR9" s="86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7"/>
      <c r="CG9" s="111" t="s">
        <v>113</v>
      </c>
      <c r="CH9" s="112"/>
      <c r="CI9" s="112"/>
      <c r="CJ9" s="112"/>
      <c r="CK9" s="112"/>
      <c r="CL9" s="112"/>
      <c r="CM9" s="112"/>
      <c r="CN9" s="113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</row>
    <row r="10" spans="85:180" s="3" customFormat="1" ht="15" customHeight="1">
      <c r="CG10" s="15"/>
      <c r="CH10" s="15"/>
      <c r="CI10" s="16"/>
      <c r="CJ10" s="16"/>
      <c r="CK10" s="25"/>
      <c r="CL10" s="17"/>
      <c r="CM10" s="17"/>
      <c r="CN10" s="17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</row>
    <row r="11" spans="85:180" s="3" customFormat="1" ht="15" customHeight="1">
      <c r="CG11" s="15"/>
      <c r="CH11" s="15"/>
      <c r="CI11" s="16"/>
      <c r="CJ11" s="16"/>
      <c r="CK11" s="25"/>
      <c r="CL11" s="17"/>
      <c r="CM11" s="17"/>
      <c r="CN11" s="17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</row>
    <row r="12" spans="85:180" s="3" customFormat="1" ht="15" customHeight="1">
      <c r="CG12" s="15"/>
      <c r="CH12" s="15"/>
      <c r="CI12" s="16"/>
      <c r="CJ12" s="16"/>
      <c r="CK12" s="25"/>
      <c r="CL12" s="17"/>
      <c r="CM12" s="17"/>
      <c r="CN12" s="17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</row>
    <row r="13" spans="85:180" s="3" customFormat="1" ht="15" customHeight="1">
      <c r="CG13" s="15"/>
      <c r="CH13" s="15"/>
      <c r="CI13" s="16"/>
      <c r="CJ13" s="16"/>
      <c r="CK13" s="25"/>
      <c r="CL13" s="17"/>
      <c r="CM13" s="17"/>
      <c r="CN13" s="17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</row>
    <row r="14" spans="85:180" s="3" customFormat="1" ht="15" customHeight="1">
      <c r="CG14" s="15"/>
      <c r="CH14" s="15"/>
      <c r="CI14" s="16"/>
      <c r="CJ14" s="16"/>
      <c r="CK14" s="25"/>
      <c r="CL14" s="17"/>
      <c r="CM14" s="17"/>
      <c r="CN14" s="17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</row>
    <row r="15" spans="85:180" s="3" customFormat="1" ht="15" customHeight="1">
      <c r="CG15" s="15"/>
      <c r="CH15" s="15"/>
      <c r="CI15" s="16"/>
      <c r="CJ15" s="16"/>
      <c r="CK15" s="25"/>
      <c r="CL15" s="17"/>
      <c r="CM15" s="17"/>
      <c r="CN15" s="17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</row>
    <row r="16" spans="85:180" s="3" customFormat="1" ht="15" customHeight="1">
      <c r="CG16" s="15"/>
      <c r="CH16" s="15"/>
      <c r="CI16" s="16"/>
      <c r="CJ16" s="16"/>
      <c r="CK16" s="25"/>
      <c r="CL16" s="17"/>
      <c r="CM16" s="17"/>
      <c r="CN16" s="17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</row>
    <row r="17" spans="85:180" s="3" customFormat="1" ht="15" customHeight="1">
      <c r="CG17" s="15"/>
      <c r="CH17" s="15"/>
      <c r="CI17" s="16"/>
      <c r="CJ17" s="16"/>
      <c r="CK17" s="25"/>
      <c r="CL17" s="17"/>
      <c r="CM17" s="17"/>
      <c r="CN17" s="17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</row>
    <row r="18" spans="85:180" s="3" customFormat="1" ht="15" customHeight="1">
      <c r="CG18" s="15"/>
      <c r="CH18" s="15"/>
      <c r="CI18" s="16"/>
      <c r="CJ18" s="16"/>
      <c r="CK18" s="25"/>
      <c r="CL18" s="17"/>
      <c r="CM18" s="17"/>
      <c r="CN18" s="17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</row>
    <row r="19" spans="85:180" s="3" customFormat="1" ht="15" customHeight="1">
      <c r="CG19" s="15"/>
      <c r="CH19" s="15"/>
      <c r="CI19" s="16"/>
      <c r="CJ19" s="16"/>
      <c r="CK19" s="25"/>
      <c r="CL19" s="17"/>
      <c r="CM19" s="17"/>
      <c r="CN19" s="17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</row>
    <row r="20" spans="85:180" s="3" customFormat="1" ht="15" customHeight="1">
      <c r="CG20" s="15"/>
      <c r="CH20" s="15"/>
      <c r="CI20" s="16"/>
      <c r="CJ20" s="16"/>
      <c r="CK20" s="25"/>
      <c r="CL20" s="17"/>
      <c r="CM20" s="17"/>
      <c r="CN20" s="17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</row>
    <row r="21" spans="85:180" s="3" customFormat="1" ht="15" customHeight="1">
      <c r="CG21" s="15"/>
      <c r="CH21" s="15"/>
      <c r="CI21" s="16"/>
      <c r="CJ21" s="16"/>
      <c r="CK21" s="25"/>
      <c r="CL21" s="17"/>
      <c r="CM21" s="17"/>
      <c r="CN21" s="17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</row>
    <row r="22" spans="85:180" s="3" customFormat="1" ht="15" customHeight="1">
      <c r="CG22" s="15"/>
      <c r="CH22" s="15"/>
      <c r="CI22" s="16"/>
      <c r="CJ22" s="16"/>
      <c r="CK22" s="25"/>
      <c r="CL22" s="17"/>
      <c r="CM22" s="17"/>
      <c r="CN22" s="17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</row>
    <row r="23" spans="85:180" s="3" customFormat="1" ht="15" customHeight="1">
      <c r="CG23" s="15"/>
      <c r="CH23" s="15"/>
      <c r="CI23" s="16"/>
      <c r="CJ23" s="16"/>
      <c r="CK23" s="25"/>
      <c r="CL23" s="17"/>
      <c r="CM23" s="17"/>
      <c r="CN23" s="17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</row>
    <row r="24" spans="85:180" s="3" customFormat="1" ht="15" customHeight="1">
      <c r="CG24" s="15"/>
      <c r="CH24" s="15"/>
      <c r="CI24" s="16"/>
      <c r="CJ24" s="16"/>
      <c r="CK24" s="25"/>
      <c r="CL24" s="17"/>
      <c r="CM24" s="17"/>
      <c r="CN24" s="17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</row>
    <row r="25" spans="85:180" s="3" customFormat="1" ht="15" customHeight="1">
      <c r="CG25" s="15"/>
      <c r="CH25" s="15"/>
      <c r="CI25" s="16"/>
      <c r="CJ25" s="16"/>
      <c r="CK25" s="25"/>
      <c r="CL25" s="17"/>
      <c r="CM25" s="17"/>
      <c r="CN25" s="17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</row>
    <row r="26" spans="85:180" s="3" customFormat="1" ht="15" customHeight="1">
      <c r="CG26" s="15"/>
      <c r="CH26" s="15"/>
      <c r="CI26" s="16"/>
      <c r="CJ26" s="16"/>
      <c r="CK26" s="25"/>
      <c r="CL26" s="17"/>
      <c r="CM26" s="17"/>
      <c r="CN26" s="17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</row>
    <row r="27" spans="85:180" s="3" customFormat="1" ht="15" customHeight="1">
      <c r="CG27" s="15"/>
      <c r="CH27" s="15"/>
      <c r="CI27" s="16"/>
      <c r="CJ27" s="16"/>
      <c r="CK27" s="25"/>
      <c r="CL27" s="17"/>
      <c r="CM27" s="17"/>
      <c r="CN27" s="17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</row>
    <row r="28" spans="85:180" s="3" customFormat="1" ht="15" customHeight="1">
      <c r="CG28" s="15"/>
      <c r="CH28" s="15"/>
      <c r="CI28" s="16"/>
      <c r="CJ28" s="16"/>
      <c r="CK28" s="25"/>
      <c r="CL28" s="17"/>
      <c r="CM28" s="17"/>
      <c r="CN28" s="17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</row>
    <row r="29" spans="85:180" s="3" customFormat="1" ht="15" customHeight="1">
      <c r="CG29" s="15"/>
      <c r="CH29" s="15"/>
      <c r="CI29" s="16"/>
      <c r="CJ29" s="16"/>
      <c r="CK29" s="25"/>
      <c r="CL29" s="17"/>
      <c r="CM29" s="17"/>
      <c r="CN29" s="17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</row>
    <row r="30" spans="85:180" s="3" customFormat="1" ht="15" customHeight="1">
      <c r="CG30" s="15"/>
      <c r="CH30" s="15"/>
      <c r="CI30" s="16"/>
      <c r="CJ30" s="16"/>
      <c r="CK30" s="25"/>
      <c r="CL30" s="17"/>
      <c r="CM30" s="17"/>
      <c r="CN30" s="17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</row>
    <row r="31" spans="85:180" s="3" customFormat="1" ht="15" customHeight="1">
      <c r="CG31" s="15"/>
      <c r="CH31" s="15"/>
      <c r="CI31" s="16"/>
      <c r="CJ31" s="16"/>
      <c r="CK31" s="25"/>
      <c r="CL31" s="17"/>
      <c r="CM31" s="17"/>
      <c r="CN31" s="17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</row>
    <row r="32" spans="85:180" s="3" customFormat="1" ht="15" customHeight="1">
      <c r="CG32" s="15"/>
      <c r="CH32" s="15"/>
      <c r="CI32" s="16"/>
      <c r="CJ32" s="16"/>
      <c r="CK32" s="25"/>
      <c r="CL32" s="17"/>
      <c r="CM32" s="17"/>
      <c r="CN32" s="17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</row>
    <row r="33" spans="85:180" s="3" customFormat="1" ht="15" customHeight="1">
      <c r="CG33" s="15"/>
      <c r="CH33" s="15"/>
      <c r="CI33" s="16"/>
      <c r="CJ33" s="16"/>
      <c r="CK33" s="25"/>
      <c r="CL33" s="17"/>
      <c r="CM33" s="17"/>
      <c r="CN33" s="17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</row>
    <row r="34" spans="85:180" s="3" customFormat="1" ht="15" customHeight="1">
      <c r="CG34" s="15"/>
      <c r="CH34" s="15"/>
      <c r="CI34" s="16"/>
      <c r="CJ34" s="16"/>
      <c r="CK34" s="25"/>
      <c r="CL34" s="17"/>
      <c r="CM34" s="17"/>
      <c r="CN34" s="17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</row>
    <row r="35" spans="85:180" s="3" customFormat="1" ht="15" customHeight="1">
      <c r="CG35" s="15"/>
      <c r="CH35" s="15"/>
      <c r="CI35" s="16"/>
      <c r="CJ35" s="16"/>
      <c r="CK35" s="25"/>
      <c r="CL35" s="17"/>
      <c r="CM35" s="17"/>
      <c r="CN35" s="17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</row>
    <row r="36" spans="85:180" s="3" customFormat="1" ht="15" customHeight="1">
      <c r="CG36" s="15"/>
      <c r="CH36" s="15"/>
      <c r="CI36" s="16"/>
      <c r="CJ36" s="16"/>
      <c r="CK36" s="25"/>
      <c r="CL36" s="17"/>
      <c r="CM36" s="17"/>
      <c r="CN36" s="17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</row>
    <row r="37" spans="85:180" s="3" customFormat="1" ht="15" customHeight="1">
      <c r="CG37" s="15"/>
      <c r="CH37" s="15"/>
      <c r="CI37" s="16"/>
      <c r="CJ37" s="16"/>
      <c r="CK37" s="25"/>
      <c r="CL37" s="17"/>
      <c r="CM37" s="17"/>
      <c r="CN37" s="17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</row>
    <row r="38" spans="85:180" s="3" customFormat="1" ht="15" customHeight="1">
      <c r="CG38" s="15"/>
      <c r="CH38" s="15"/>
      <c r="CI38" s="16"/>
      <c r="CJ38" s="16"/>
      <c r="CK38" s="25"/>
      <c r="CL38" s="17"/>
      <c r="CM38" s="17"/>
      <c r="CN38" s="17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</row>
    <row r="39" spans="85:180" s="3" customFormat="1" ht="15" customHeight="1">
      <c r="CG39" s="15"/>
      <c r="CH39" s="15"/>
      <c r="CI39" s="16"/>
      <c r="CJ39" s="16"/>
      <c r="CK39" s="25"/>
      <c r="CL39" s="17"/>
      <c r="CM39" s="17"/>
      <c r="CN39" s="17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</row>
    <row r="40" spans="85:180" s="3" customFormat="1" ht="15" customHeight="1">
      <c r="CG40" s="15"/>
      <c r="CH40" s="15"/>
      <c r="CI40" s="16"/>
      <c r="CJ40" s="16"/>
      <c r="CK40" s="25"/>
      <c r="CL40" s="17"/>
      <c r="CM40" s="17"/>
      <c r="CN40" s="17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</row>
    <row r="41" spans="85:180" s="3" customFormat="1" ht="15" customHeight="1">
      <c r="CG41" s="15"/>
      <c r="CH41" s="15"/>
      <c r="CI41" s="16"/>
      <c r="CJ41" s="16"/>
      <c r="CK41" s="25"/>
      <c r="CL41" s="17"/>
      <c r="CM41" s="17"/>
      <c r="CN41" s="17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</row>
    <row r="42" spans="85:180" s="3" customFormat="1" ht="15" customHeight="1">
      <c r="CG42" s="15"/>
      <c r="CH42" s="15"/>
      <c r="CI42" s="16"/>
      <c r="CJ42" s="16"/>
      <c r="CK42" s="25"/>
      <c r="CL42" s="17"/>
      <c r="CM42" s="17"/>
      <c r="CN42" s="17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</row>
    <row r="43" spans="85:180" s="3" customFormat="1" ht="15" customHeight="1">
      <c r="CG43" s="15"/>
      <c r="CH43" s="15"/>
      <c r="CI43" s="16"/>
      <c r="CJ43" s="16"/>
      <c r="CK43" s="25"/>
      <c r="CL43" s="17"/>
      <c r="CM43" s="17"/>
      <c r="CN43" s="17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</row>
    <row r="44" spans="85:180" s="3" customFormat="1" ht="15" customHeight="1">
      <c r="CG44" s="15"/>
      <c r="CH44" s="15"/>
      <c r="CI44" s="16"/>
      <c r="CJ44" s="16"/>
      <c r="CK44" s="25"/>
      <c r="CL44" s="17"/>
      <c r="CM44" s="17"/>
      <c r="CN44" s="17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</row>
    <row r="45" spans="85:180" s="3" customFormat="1" ht="15" customHeight="1">
      <c r="CG45" s="15"/>
      <c r="CH45" s="15"/>
      <c r="CI45" s="16"/>
      <c r="CJ45" s="16"/>
      <c r="CK45" s="25"/>
      <c r="CL45" s="17"/>
      <c r="CM45" s="17"/>
      <c r="CN45" s="17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</row>
    <row r="46" spans="85:180" s="3" customFormat="1" ht="15" customHeight="1">
      <c r="CG46" s="15"/>
      <c r="CH46" s="15"/>
      <c r="CI46" s="16"/>
      <c r="CJ46" s="16"/>
      <c r="CK46" s="25"/>
      <c r="CL46" s="17"/>
      <c r="CM46" s="17"/>
      <c r="CN46" s="17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</row>
    <row r="47" spans="85:180" s="3" customFormat="1" ht="15" customHeight="1">
      <c r="CG47" s="15"/>
      <c r="CH47" s="15"/>
      <c r="CI47" s="16"/>
      <c r="CJ47" s="16"/>
      <c r="CK47" s="25"/>
      <c r="CL47" s="17"/>
      <c r="CM47" s="17"/>
      <c r="CN47" s="17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</row>
    <row r="48" spans="85:180" s="3" customFormat="1" ht="15" customHeight="1">
      <c r="CG48" s="15"/>
      <c r="CH48" s="15"/>
      <c r="CI48" s="16"/>
      <c r="CJ48" s="16"/>
      <c r="CK48" s="25"/>
      <c r="CL48" s="17"/>
      <c r="CM48" s="17"/>
      <c r="CN48" s="17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</row>
    <row r="49" spans="85:180" s="3" customFormat="1" ht="15" customHeight="1">
      <c r="CG49" s="15"/>
      <c r="CH49" s="15"/>
      <c r="CI49" s="16"/>
      <c r="CJ49" s="16"/>
      <c r="CK49" s="25"/>
      <c r="CL49" s="17"/>
      <c r="CM49" s="17"/>
      <c r="CN49" s="17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</row>
    <row r="50" spans="85:180" s="3" customFormat="1" ht="15" customHeight="1">
      <c r="CG50" s="15"/>
      <c r="CH50" s="15"/>
      <c r="CI50" s="16"/>
      <c r="CJ50" s="16"/>
      <c r="CK50" s="25"/>
      <c r="CL50" s="17"/>
      <c r="CM50" s="17"/>
      <c r="CN50" s="17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</row>
    <row r="51" spans="85:180" s="3" customFormat="1" ht="15" customHeight="1">
      <c r="CG51" s="15"/>
      <c r="CH51" s="15"/>
      <c r="CI51" s="16"/>
      <c r="CJ51" s="16"/>
      <c r="CK51" s="25"/>
      <c r="CL51" s="17"/>
      <c r="CM51" s="17"/>
      <c r="CN51" s="17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</row>
    <row r="52" spans="85:180" s="3" customFormat="1" ht="15" customHeight="1">
      <c r="CG52" s="15"/>
      <c r="CH52" s="15"/>
      <c r="CI52" s="16"/>
      <c r="CJ52" s="16"/>
      <c r="CK52" s="25"/>
      <c r="CL52" s="17"/>
      <c r="CM52" s="17"/>
      <c r="CN52" s="17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</row>
    <row r="53" spans="85:180" s="3" customFormat="1" ht="15" customHeight="1">
      <c r="CG53" s="15"/>
      <c r="CH53" s="15"/>
      <c r="CI53" s="16"/>
      <c r="CJ53" s="16"/>
      <c r="CK53" s="25"/>
      <c r="CL53" s="17"/>
      <c r="CM53" s="17"/>
      <c r="CN53" s="17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</row>
    <row r="54" spans="85:180" s="3" customFormat="1" ht="15" customHeight="1">
      <c r="CG54" s="15"/>
      <c r="CH54" s="15"/>
      <c r="CI54" s="16"/>
      <c r="CJ54" s="16"/>
      <c r="CK54" s="25"/>
      <c r="CL54" s="17"/>
      <c r="CM54" s="17"/>
      <c r="CN54" s="17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</row>
    <row r="55" spans="85:180" s="3" customFormat="1" ht="15" customHeight="1">
      <c r="CG55" s="15"/>
      <c r="CH55" s="15"/>
      <c r="CI55" s="16"/>
      <c r="CJ55" s="16"/>
      <c r="CK55" s="25"/>
      <c r="CL55" s="17"/>
      <c r="CM55" s="17"/>
      <c r="CN55" s="17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</row>
    <row r="56" spans="85:180" s="3" customFormat="1" ht="15" customHeight="1">
      <c r="CG56" s="15"/>
      <c r="CH56" s="15"/>
      <c r="CI56" s="16"/>
      <c r="CJ56" s="16"/>
      <c r="CK56" s="25"/>
      <c r="CL56" s="17"/>
      <c r="CM56" s="17"/>
      <c r="CN56" s="17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</row>
    <row r="57" spans="85:180" s="3" customFormat="1" ht="15" customHeight="1">
      <c r="CG57" s="15"/>
      <c r="CH57" s="15"/>
      <c r="CI57" s="16"/>
      <c r="CJ57" s="16"/>
      <c r="CK57" s="25"/>
      <c r="CL57" s="17"/>
      <c r="CM57" s="17"/>
      <c r="CN57" s="17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</row>
    <row r="58" spans="85:180" s="3" customFormat="1" ht="15" customHeight="1">
      <c r="CG58" s="15"/>
      <c r="CH58" s="15"/>
      <c r="CI58" s="16"/>
      <c r="CJ58" s="16"/>
      <c r="CK58" s="25"/>
      <c r="CL58" s="17"/>
      <c r="CM58" s="17"/>
      <c r="CN58" s="17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</row>
    <row r="59" spans="85:180" s="3" customFormat="1" ht="15" customHeight="1">
      <c r="CG59" s="15"/>
      <c r="CH59" s="15"/>
      <c r="CI59" s="16"/>
      <c r="CJ59" s="16"/>
      <c r="CK59" s="25"/>
      <c r="CL59" s="17"/>
      <c r="CM59" s="17"/>
      <c r="CN59" s="17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</row>
    <row r="60" spans="85:180" s="3" customFormat="1" ht="15" customHeight="1">
      <c r="CG60" s="15"/>
      <c r="CH60" s="15"/>
      <c r="CI60" s="16"/>
      <c r="CJ60" s="16"/>
      <c r="CK60" s="25"/>
      <c r="CL60" s="17"/>
      <c r="CM60" s="17"/>
      <c r="CN60" s="17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</row>
    <row r="61" spans="85:180" s="3" customFormat="1" ht="15" customHeight="1">
      <c r="CG61" s="15"/>
      <c r="CH61" s="15"/>
      <c r="CI61" s="16"/>
      <c r="CJ61" s="16"/>
      <c r="CK61" s="25"/>
      <c r="CL61" s="17"/>
      <c r="CM61" s="17"/>
      <c r="CN61" s="17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</row>
    <row r="62" spans="85:180" s="3" customFormat="1" ht="15" customHeight="1">
      <c r="CG62" s="15"/>
      <c r="CH62" s="15"/>
      <c r="CI62" s="16"/>
      <c r="CJ62" s="16"/>
      <c r="CK62" s="25"/>
      <c r="CL62" s="17"/>
      <c r="CM62" s="17"/>
      <c r="CN62" s="17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</row>
    <row r="63" spans="85:180" s="3" customFormat="1" ht="15" customHeight="1">
      <c r="CG63" s="15"/>
      <c r="CH63" s="15"/>
      <c r="CI63" s="16"/>
      <c r="CJ63" s="16"/>
      <c r="CK63" s="25"/>
      <c r="CL63" s="17"/>
      <c r="CM63" s="17"/>
      <c r="CN63" s="17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</row>
    <row r="64" spans="85:180" s="3" customFormat="1" ht="15" customHeight="1">
      <c r="CG64" s="15"/>
      <c r="CH64" s="15"/>
      <c r="CI64" s="16"/>
      <c r="CJ64" s="16"/>
      <c r="CK64" s="25"/>
      <c r="CL64" s="17"/>
      <c r="CM64" s="17"/>
      <c r="CN64" s="17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</row>
    <row r="65" spans="85:180" s="3" customFormat="1" ht="15" customHeight="1">
      <c r="CG65" s="15"/>
      <c r="CH65" s="15"/>
      <c r="CI65" s="16"/>
      <c r="CJ65" s="16"/>
      <c r="CK65" s="25"/>
      <c r="CL65" s="17"/>
      <c r="CM65" s="17"/>
      <c r="CN65" s="17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</row>
    <row r="66" spans="85:180" s="3" customFormat="1" ht="15" customHeight="1">
      <c r="CG66" s="15"/>
      <c r="CH66" s="15"/>
      <c r="CI66" s="16"/>
      <c r="CJ66" s="16"/>
      <c r="CK66" s="25"/>
      <c r="CL66" s="17"/>
      <c r="CM66" s="17"/>
      <c r="CN66" s="17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</row>
    <row r="67" spans="85:180" s="3" customFormat="1" ht="15" customHeight="1">
      <c r="CG67" s="15"/>
      <c r="CH67" s="15"/>
      <c r="CI67" s="16"/>
      <c r="CJ67" s="16"/>
      <c r="CK67" s="25"/>
      <c r="CL67" s="17"/>
      <c r="CM67" s="17"/>
      <c r="CN67" s="17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</row>
    <row r="68" spans="85:180" s="3" customFormat="1" ht="15" customHeight="1">
      <c r="CG68" s="15"/>
      <c r="CH68" s="15"/>
      <c r="CI68" s="16"/>
      <c r="CJ68" s="16"/>
      <c r="CK68" s="25"/>
      <c r="CL68" s="17"/>
      <c r="CM68" s="17"/>
      <c r="CN68" s="17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</row>
    <row r="69" spans="85:180" s="3" customFormat="1" ht="15" customHeight="1">
      <c r="CG69" s="15"/>
      <c r="CH69" s="15"/>
      <c r="CI69" s="16"/>
      <c r="CJ69" s="16"/>
      <c r="CK69" s="25"/>
      <c r="CL69" s="17"/>
      <c r="CM69" s="17"/>
      <c r="CN69" s="17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</row>
    <row r="70" spans="85:180" s="3" customFormat="1" ht="15" customHeight="1">
      <c r="CG70" s="15"/>
      <c r="CH70" s="15"/>
      <c r="CI70" s="16"/>
      <c r="CJ70" s="16"/>
      <c r="CK70" s="25"/>
      <c r="CL70" s="17"/>
      <c r="CM70" s="17"/>
      <c r="CN70" s="17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</row>
    <row r="71" spans="85:180" s="3" customFormat="1" ht="15" customHeight="1">
      <c r="CG71" s="15"/>
      <c r="CH71" s="15"/>
      <c r="CI71" s="16"/>
      <c r="CJ71" s="16"/>
      <c r="CK71" s="25"/>
      <c r="CL71" s="17"/>
      <c r="CM71" s="17"/>
      <c r="CN71" s="17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</row>
    <row r="72" spans="85:180" s="3" customFormat="1" ht="15" customHeight="1">
      <c r="CG72" s="15"/>
      <c r="CH72" s="15"/>
      <c r="CI72" s="16"/>
      <c r="CJ72" s="16"/>
      <c r="CK72" s="25"/>
      <c r="CL72" s="17"/>
      <c r="CM72" s="17"/>
      <c r="CN72" s="17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</row>
    <row r="73" spans="85:180" s="3" customFormat="1" ht="15" customHeight="1">
      <c r="CG73" s="15"/>
      <c r="CH73" s="15"/>
      <c r="CI73" s="16"/>
      <c r="CJ73" s="16"/>
      <c r="CK73" s="25"/>
      <c r="CL73" s="17"/>
      <c r="CM73" s="17"/>
      <c r="CN73" s="17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</row>
    <row r="74" spans="85:180" s="3" customFormat="1" ht="15" customHeight="1">
      <c r="CG74" s="15"/>
      <c r="CH74" s="15"/>
      <c r="CI74" s="16"/>
      <c r="CJ74" s="16"/>
      <c r="CK74" s="25"/>
      <c r="CL74" s="17"/>
      <c r="CM74" s="17"/>
      <c r="CN74" s="17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</row>
    <row r="75" spans="85:180" s="3" customFormat="1" ht="15" customHeight="1">
      <c r="CG75" s="15"/>
      <c r="CH75" s="15"/>
      <c r="CI75" s="16"/>
      <c r="CJ75" s="16"/>
      <c r="CK75" s="25"/>
      <c r="CL75" s="17"/>
      <c r="CM75" s="17"/>
      <c r="CN75" s="17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</row>
    <row r="76" spans="85:180" s="3" customFormat="1" ht="15" customHeight="1">
      <c r="CG76" s="15"/>
      <c r="CH76" s="15"/>
      <c r="CI76" s="16"/>
      <c r="CJ76" s="16"/>
      <c r="CK76" s="25"/>
      <c r="CL76" s="17"/>
      <c r="CM76" s="17"/>
      <c r="CN76" s="17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</row>
    <row r="77" spans="85:180" s="3" customFormat="1" ht="15" customHeight="1">
      <c r="CG77" s="15"/>
      <c r="CH77" s="15"/>
      <c r="CI77" s="16"/>
      <c r="CJ77" s="16"/>
      <c r="CK77" s="25"/>
      <c r="CL77" s="17"/>
      <c r="CM77" s="17"/>
      <c r="CN77" s="17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</row>
    <row r="78" spans="85:180" s="3" customFormat="1" ht="15" customHeight="1">
      <c r="CG78" s="15"/>
      <c r="CH78" s="15"/>
      <c r="CI78" s="16"/>
      <c r="CJ78" s="16"/>
      <c r="CK78" s="25"/>
      <c r="CL78" s="17"/>
      <c r="CM78" s="17"/>
      <c r="CN78" s="17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</row>
    <row r="79" spans="85:180" s="3" customFormat="1" ht="15" customHeight="1">
      <c r="CG79" s="15"/>
      <c r="CH79" s="15"/>
      <c r="CI79" s="16"/>
      <c r="CJ79" s="16"/>
      <c r="CK79" s="25"/>
      <c r="CL79" s="17"/>
      <c r="CM79" s="17"/>
      <c r="CN79" s="17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</row>
    <row r="80" spans="85:180" s="3" customFormat="1" ht="15" customHeight="1">
      <c r="CG80" s="15"/>
      <c r="CH80" s="15"/>
      <c r="CI80" s="16"/>
      <c r="CJ80" s="16"/>
      <c r="CK80" s="25"/>
      <c r="CL80" s="17"/>
      <c r="CM80" s="17"/>
      <c r="CN80" s="17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</row>
    <row r="81" spans="85:180" s="3" customFormat="1" ht="15" customHeight="1">
      <c r="CG81" s="15"/>
      <c r="CH81" s="15"/>
      <c r="CI81" s="16"/>
      <c r="CJ81" s="16"/>
      <c r="CK81" s="25"/>
      <c r="CL81" s="17"/>
      <c r="CM81" s="17"/>
      <c r="CN81" s="17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</row>
    <row r="82" spans="85:180" s="3" customFormat="1" ht="15" customHeight="1">
      <c r="CG82" s="15"/>
      <c r="CH82" s="15"/>
      <c r="CI82" s="16"/>
      <c r="CJ82" s="16"/>
      <c r="CK82" s="25"/>
      <c r="CL82" s="17"/>
      <c r="CM82" s="17"/>
      <c r="CN82" s="17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</row>
    <row r="83" spans="85:180" s="3" customFormat="1" ht="15" customHeight="1">
      <c r="CG83" s="15"/>
      <c r="CH83" s="15"/>
      <c r="CI83" s="16"/>
      <c r="CJ83" s="16"/>
      <c r="CK83" s="25"/>
      <c r="CL83" s="17"/>
      <c r="CM83" s="17"/>
      <c r="CN83" s="17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</row>
    <row r="84" spans="85:180" s="3" customFormat="1" ht="15" customHeight="1">
      <c r="CG84" s="15"/>
      <c r="CH84" s="15"/>
      <c r="CI84" s="16"/>
      <c r="CJ84" s="16"/>
      <c r="CK84" s="25"/>
      <c r="CL84" s="17"/>
      <c r="CM84" s="17"/>
      <c r="CN84" s="17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</row>
    <row r="85" spans="85:180" s="3" customFormat="1" ht="15" customHeight="1">
      <c r="CG85" s="15"/>
      <c r="CH85" s="15"/>
      <c r="CI85" s="16"/>
      <c r="CJ85" s="16"/>
      <c r="CK85" s="25"/>
      <c r="CL85" s="17"/>
      <c r="CM85" s="17"/>
      <c r="CN85" s="17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</row>
    <row r="86" spans="85:180" s="3" customFormat="1" ht="15" customHeight="1">
      <c r="CG86" s="15"/>
      <c r="CH86" s="15"/>
      <c r="CI86" s="16"/>
      <c r="CJ86" s="16"/>
      <c r="CK86" s="25"/>
      <c r="CL86" s="17"/>
      <c r="CM86" s="17"/>
      <c r="CN86" s="17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</row>
    <row r="87" spans="85:180" s="3" customFormat="1" ht="15" customHeight="1">
      <c r="CG87" s="15"/>
      <c r="CH87" s="15"/>
      <c r="CI87" s="16"/>
      <c r="CJ87" s="16"/>
      <c r="CK87" s="25"/>
      <c r="CL87" s="17"/>
      <c r="CM87" s="17"/>
      <c r="CN87" s="17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</row>
    <row r="88" spans="85:180" s="3" customFormat="1" ht="15" customHeight="1">
      <c r="CG88" s="15"/>
      <c r="CH88" s="15"/>
      <c r="CI88" s="16"/>
      <c r="CJ88" s="16"/>
      <c r="CK88" s="25"/>
      <c r="CL88" s="17"/>
      <c r="CM88" s="17"/>
      <c r="CN88" s="17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</row>
    <row r="89" spans="85:180" s="3" customFormat="1" ht="15" customHeight="1">
      <c r="CG89" s="15"/>
      <c r="CH89" s="15"/>
      <c r="CI89" s="16"/>
      <c r="CJ89" s="16"/>
      <c r="CK89" s="25"/>
      <c r="CL89" s="17"/>
      <c r="CM89" s="17"/>
      <c r="CN89" s="17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</row>
    <row r="90" spans="85:180" s="3" customFormat="1" ht="15" customHeight="1">
      <c r="CG90" s="15"/>
      <c r="CH90" s="15"/>
      <c r="CI90" s="16"/>
      <c r="CJ90" s="16"/>
      <c r="CK90" s="25"/>
      <c r="CL90" s="17"/>
      <c r="CM90" s="17"/>
      <c r="CN90" s="17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</row>
    <row r="91" spans="85:180" s="3" customFormat="1" ht="15" customHeight="1">
      <c r="CG91" s="15"/>
      <c r="CH91" s="15"/>
      <c r="CI91" s="16"/>
      <c r="CJ91" s="16"/>
      <c r="CK91" s="25"/>
      <c r="CL91" s="17"/>
      <c r="CM91" s="17"/>
      <c r="CN91" s="17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</row>
    <row r="92" spans="85:180" s="3" customFormat="1" ht="15" customHeight="1">
      <c r="CG92" s="15"/>
      <c r="CH92" s="15"/>
      <c r="CI92" s="16"/>
      <c r="CJ92" s="16"/>
      <c r="CK92" s="25"/>
      <c r="CL92" s="17"/>
      <c r="CM92" s="17"/>
      <c r="CN92" s="17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</row>
    <row r="93" spans="85:180" s="3" customFormat="1" ht="15" customHeight="1">
      <c r="CG93" s="15"/>
      <c r="CH93" s="15"/>
      <c r="CI93" s="16"/>
      <c r="CJ93" s="16"/>
      <c r="CK93" s="25"/>
      <c r="CL93" s="17"/>
      <c r="CM93" s="17"/>
      <c r="CN93" s="17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</row>
    <row r="94" spans="85:180" s="3" customFormat="1" ht="15" customHeight="1">
      <c r="CG94" s="15"/>
      <c r="CH94" s="15"/>
      <c r="CI94" s="16"/>
      <c r="CJ94" s="16"/>
      <c r="CK94" s="25"/>
      <c r="CL94" s="17"/>
      <c r="CM94" s="17"/>
      <c r="CN94" s="17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</row>
    <row r="95" spans="85:180" s="3" customFormat="1" ht="15" customHeight="1">
      <c r="CG95" s="15"/>
      <c r="CH95" s="15"/>
      <c r="CI95" s="16"/>
      <c r="CJ95" s="16"/>
      <c r="CK95" s="25"/>
      <c r="CL95" s="17"/>
      <c r="CM95" s="17"/>
      <c r="CN95" s="17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</row>
    <row r="96" spans="85:180" s="3" customFormat="1" ht="15" customHeight="1">
      <c r="CG96" s="15"/>
      <c r="CH96" s="15"/>
      <c r="CI96" s="16"/>
      <c r="CJ96" s="16"/>
      <c r="CK96" s="25"/>
      <c r="CL96" s="17"/>
      <c r="CM96" s="17"/>
      <c r="CN96" s="17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</row>
    <row r="97" spans="85:180" s="3" customFormat="1" ht="15" customHeight="1">
      <c r="CG97" s="15"/>
      <c r="CH97" s="15"/>
      <c r="CI97" s="16"/>
      <c r="CJ97" s="16"/>
      <c r="CK97" s="25"/>
      <c r="CL97" s="17"/>
      <c r="CM97" s="17"/>
      <c r="CN97" s="17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</row>
    <row r="98" spans="85:180" s="3" customFormat="1" ht="15" customHeight="1">
      <c r="CG98" s="15"/>
      <c r="CH98" s="15"/>
      <c r="CI98" s="16"/>
      <c r="CJ98" s="16"/>
      <c r="CK98" s="25"/>
      <c r="CL98" s="17"/>
      <c r="CM98" s="17"/>
      <c r="CN98" s="17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</row>
    <row r="99" spans="85:180" s="3" customFormat="1" ht="15" customHeight="1">
      <c r="CG99" s="15"/>
      <c r="CH99" s="15"/>
      <c r="CI99" s="16"/>
      <c r="CJ99" s="16"/>
      <c r="CK99" s="25"/>
      <c r="CL99" s="17"/>
      <c r="CM99" s="17"/>
      <c r="CN99" s="17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</row>
    <row r="100" spans="85:180" s="3" customFormat="1" ht="15" customHeight="1">
      <c r="CG100" s="15"/>
      <c r="CH100" s="15"/>
      <c r="CI100" s="16"/>
      <c r="CJ100" s="16"/>
      <c r="CK100" s="25"/>
      <c r="CL100" s="17"/>
      <c r="CM100" s="17"/>
      <c r="CN100" s="17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</row>
    <row r="101" spans="85:180" s="3" customFormat="1" ht="15" customHeight="1">
      <c r="CG101" s="15"/>
      <c r="CH101" s="15"/>
      <c r="CI101" s="16"/>
      <c r="CJ101" s="16"/>
      <c r="CK101" s="25"/>
      <c r="CL101" s="17"/>
      <c r="CM101" s="17"/>
      <c r="CN101" s="17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</row>
    <row r="102" spans="85:180" s="3" customFormat="1" ht="15" customHeight="1">
      <c r="CG102" s="15"/>
      <c r="CH102" s="15"/>
      <c r="CI102" s="16"/>
      <c r="CJ102" s="16"/>
      <c r="CK102" s="25"/>
      <c r="CL102" s="17"/>
      <c r="CM102" s="17"/>
      <c r="CN102" s="17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</row>
    <row r="103" spans="85:180" s="3" customFormat="1" ht="15" customHeight="1">
      <c r="CG103" s="15"/>
      <c r="CH103" s="15"/>
      <c r="CI103" s="16"/>
      <c r="CJ103" s="16"/>
      <c r="CK103" s="25"/>
      <c r="CL103" s="17"/>
      <c r="CM103" s="17"/>
      <c r="CN103" s="17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</row>
    <row r="104" spans="85:180" s="3" customFormat="1" ht="15" customHeight="1">
      <c r="CG104" s="15"/>
      <c r="CH104" s="15"/>
      <c r="CI104" s="16"/>
      <c r="CJ104" s="16"/>
      <c r="CK104" s="25"/>
      <c r="CL104" s="17"/>
      <c r="CM104" s="17"/>
      <c r="CN104" s="17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</row>
    <row r="105" spans="85:180" s="3" customFormat="1" ht="15" customHeight="1">
      <c r="CG105" s="15"/>
      <c r="CH105" s="15"/>
      <c r="CI105" s="16"/>
      <c r="CJ105" s="16"/>
      <c r="CK105" s="25"/>
      <c r="CL105" s="17"/>
      <c r="CM105" s="17"/>
      <c r="CN105" s="17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</row>
    <row r="106" spans="85:180" s="3" customFormat="1" ht="15" customHeight="1">
      <c r="CG106" s="15"/>
      <c r="CH106" s="15"/>
      <c r="CI106" s="16"/>
      <c r="CJ106" s="16"/>
      <c r="CK106" s="25"/>
      <c r="CL106" s="17"/>
      <c r="CM106" s="17"/>
      <c r="CN106" s="17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</row>
    <row r="107" spans="85:180" s="3" customFormat="1" ht="15" customHeight="1">
      <c r="CG107" s="15"/>
      <c r="CH107" s="15"/>
      <c r="CI107" s="16"/>
      <c r="CJ107" s="16"/>
      <c r="CK107" s="25"/>
      <c r="CL107" s="17"/>
      <c r="CM107" s="17"/>
      <c r="CN107" s="17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</row>
    <row r="108" spans="85:180" s="3" customFormat="1" ht="15" customHeight="1">
      <c r="CG108" s="15"/>
      <c r="CH108" s="15"/>
      <c r="CI108" s="16"/>
      <c r="CJ108" s="16"/>
      <c r="CK108" s="25"/>
      <c r="CL108" s="17"/>
      <c r="CM108" s="17"/>
      <c r="CN108" s="17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</row>
    <row r="109" spans="85:180" s="3" customFormat="1" ht="15" customHeight="1">
      <c r="CG109" s="15"/>
      <c r="CH109" s="15"/>
      <c r="CI109" s="16"/>
      <c r="CJ109" s="16"/>
      <c r="CK109" s="25"/>
      <c r="CL109" s="17"/>
      <c r="CM109" s="17"/>
      <c r="CN109" s="17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</row>
    <row r="110" spans="85:180" s="3" customFormat="1" ht="15" customHeight="1">
      <c r="CG110" s="15"/>
      <c r="CH110" s="15"/>
      <c r="CI110" s="16"/>
      <c r="CJ110" s="16"/>
      <c r="CK110" s="25"/>
      <c r="CL110" s="17"/>
      <c r="CM110" s="17"/>
      <c r="CN110" s="17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</row>
    <row r="111" spans="85:180" s="3" customFormat="1" ht="15" customHeight="1">
      <c r="CG111" s="15"/>
      <c r="CH111" s="15"/>
      <c r="CI111" s="16"/>
      <c r="CJ111" s="16"/>
      <c r="CK111" s="25"/>
      <c r="CL111" s="17"/>
      <c r="CM111" s="17"/>
      <c r="CN111" s="17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</row>
    <row r="112" spans="85:180" s="3" customFormat="1" ht="15" customHeight="1">
      <c r="CG112" s="15"/>
      <c r="CH112" s="15"/>
      <c r="CI112" s="16"/>
      <c r="CJ112" s="16"/>
      <c r="CK112" s="25"/>
      <c r="CL112" s="17"/>
      <c r="CM112" s="17"/>
      <c r="CN112" s="17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</row>
    <row r="113" spans="85:180" s="3" customFormat="1" ht="15" customHeight="1">
      <c r="CG113" s="15"/>
      <c r="CH113" s="15"/>
      <c r="CI113" s="16"/>
      <c r="CJ113" s="16"/>
      <c r="CK113" s="25"/>
      <c r="CL113" s="17"/>
      <c r="CM113" s="17"/>
      <c r="CN113" s="17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</row>
    <row r="114" spans="85:180" s="3" customFormat="1" ht="15" customHeight="1">
      <c r="CG114" s="15"/>
      <c r="CH114" s="15"/>
      <c r="CI114" s="16"/>
      <c r="CJ114" s="16"/>
      <c r="CK114" s="25"/>
      <c r="CL114" s="17"/>
      <c r="CM114" s="17"/>
      <c r="CN114" s="17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</row>
    <row r="115" spans="85:180" s="3" customFormat="1" ht="15" customHeight="1">
      <c r="CG115" s="15"/>
      <c r="CH115" s="15"/>
      <c r="CI115" s="16"/>
      <c r="CJ115" s="16"/>
      <c r="CK115" s="25"/>
      <c r="CL115" s="17"/>
      <c r="CM115" s="17"/>
      <c r="CN115" s="17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</row>
    <row r="116" spans="85:180" s="3" customFormat="1" ht="15" customHeight="1">
      <c r="CG116" s="15"/>
      <c r="CH116" s="15"/>
      <c r="CI116" s="16"/>
      <c r="CJ116" s="16"/>
      <c r="CK116" s="25"/>
      <c r="CL116" s="17"/>
      <c r="CM116" s="17"/>
      <c r="CN116" s="17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</row>
    <row r="117" spans="85:180" s="3" customFormat="1" ht="15" customHeight="1">
      <c r="CG117" s="15"/>
      <c r="CH117" s="15"/>
      <c r="CI117" s="16"/>
      <c r="CJ117" s="16"/>
      <c r="CK117" s="25"/>
      <c r="CL117" s="17"/>
      <c r="CM117" s="17"/>
      <c r="CN117" s="17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</row>
    <row r="118" spans="85:180" s="3" customFormat="1" ht="15" customHeight="1">
      <c r="CG118" s="15"/>
      <c r="CH118" s="15"/>
      <c r="CI118" s="16"/>
      <c r="CJ118" s="16"/>
      <c r="CK118" s="25"/>
      <c r="CL118" s="17"/>
      <c r="CM118" s="17"/>
      <c r="CN118" s="17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</row>
    <row r="119" spans="85:180" s="3" customFormat="1" ht="15" customHeight="1">
      <c r="CG119" s="15"/>
      <c r="CH119" s="15"/>
      <c r="CI119" s="16"/>
      <c r="CJ119" s="16"/>
      <c r="CK119" s="25"/>
      <c r="CL119" s="17"/>
      <c r="CM119" s="17"/>
      <c r="CN119" s="17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</row>
    <row r="120" spans="85:180" s="3" customFormat="1" ht="15" customHeight="1">
      <c r="CG120" s="15"/>
      <c r="CH120" s="15"/>
      <c r="CI120" s="16"/>
      <c r="CJ120" s="16"/>
      <c r="CK120" s="25"/>
      <c r="CL120" s="17"/>
      <c r="CM120" s="17"/>
      <c r="CN120" s="17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</row>
    <row r="121" spans="85:180" s="3" customFormat="1" ht="15" customHeight="1">
      <c r="CG121" s="15"/>
      <c r="CH121" s="15"/>
      <c r="CI121" s="16"/>
      <c r="CJ121" s="16"/>
      <c r="CK121" s="25"/>
      <c r="CL121" s="17"/>
      <c r="CM121" s="17"/>
      <c r="CN121" s="17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</row>
    <row r="122" spans="85:180" s="3" customFormat="1" ht="15" customHeight="1">
      <c r="CG122" s="15"/>
      <c r="CH122" s="15"/>
      <c r="CI122" s="16"/>
      <c r="CJ122" s="16"/>
      <c r="CK122" s="25"/>
      <c r="CL122" s="17"/>
      <c r="CM122" s="17"/>
      <c r="CN122" s="17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</row>
    <row r="123" spans="85:180" s="3" customFormat="1" ht="15" customHeight="1">
      <c r="CG123" s="15"/>
      <c r="CH123" s="15"/>
      <c r="CI123" s="16"/>
      <c r="CJ123" s="16"/>
      <c r="CK123" s="25"/>
      <c r="CL123" s="17"/>
      <c r="CM123" s="17"/>
      <c r="CN123" s="17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</row>
    <row r="124" spans="85:180" s="3" customFormat="1" ht="15" customHeight="1">
      <c r="CG124" s="15"/>
      <c r="CH124" s="15"/>
      <c r="CI124" s="16"/>
      <c r="CJ124" s="16"/>
      <c r="CK124" s="25"/>
      <c r="CL124" s="17"/>
      <c r="CM124" s="17"/>
      <c r="CN124" s="17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</row>
    <row r="125" spans="85:180" s="3" customFormat="1" ht="15" customHeight="1">
      <c r="CG125" s="15"/>
      <c r="CH125" s="15"/>
      <c r="CI125" s="16"/>
      <c r="CJ125" s="16"/>
      <c r="CK125" s="25"/>
      <c r="CL125" s="17"/>
      <c r="CM125" s="17"/>
      <c r="CN125" s="17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</row>
    <row r="126" spans="85:180" s="3" customFormat="1" ht="15" customHeight="1">
      <c r="CG126" s="15"/>
      <c r="CH126" s="15"/>
      <c r="CI126" s="16"/>
      <c r="CJ126" s="16"/>
      <c r="CK126" s="25"/>
      <c r="CL126" s="17"/>
      <c r="CM126" s="17"/>
      <c r="CN126" s="17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</row>
    <row r="127" spans="85:180" s="3" customFormat="1" ht="15" customHeight="1">
      <c r="CG127" s="15"/>
      <c r="CH127" s="15"/>
      <c r="CI127" s="16"/>
      <c r="CJ127" s="16"/>
      <c r="CK127" s="25"/>
      <c r="CL127" s="17"/>
      <c r="CM127" s="17"/>
      <c r="CN127" s="17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</row>
    <row r="128" spans="85:180" s="3" customFormat="1" ht="15" customHeight="1">
      <c r="CG128" s="15"/>
      <c r="CH128" s="15"/>
      <c r="CI128" s="16"/>
      <c r="CJ128" s="16"/>
      <c r="CK128" s="25"/>
      <c r="CL128" s="17"/>
      <c r="CM128" s="17"/>
      <c r="CN128" s="17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</row>
    <row r="129" spans="85:180" s="3" customFormat="1" ht="15" customHeight="1">
      <c r="CG129" s="15"/>
      <c r="CH129" s="15"/>
      <c r="CI129" s="16"/>
      <c r="CJ129" s="16"/>
      <c r="CK129" s="25"/>
      <c r="CL129" s="17"/>
      <c r="CM129" s="17"/>
      <c r="CN129" s="17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</row>
    <row r="130" spans="85:180" s="3" customFormat="1" ht="15" customHeight="1">
      <c r="CG130" s="15"/>
      <c r="CH130" s="15"/>
      <c r="CI130" s="16"/>
      <c r="CJ130" s="16"/>
      <c r="CK130" s="25"/>
      <c r="CL130" s="17"/>
      <c r="CM130" s="17"/>
      <c r="CN130" s="17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</row>
    <row r="131" spans="85:180" s="3" customFormat="1" ht="15" customHeight="1">
      <c r="CG131" s="15"/>
      <c r="CH131" s="15"/>
      <c r="CI131" s="16"/>
      <c r="CJ131" s="16"/>
      <c r="CK131" s="25"/>
      <c r="CL131" s="17"/>
      <c r="CM131" s="17"/>
      <c r="CN131" s="17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</row>
    <row r="132" spans="85:180" s="3" customFormat="1" ht="15" customHeight="1">
      <c r="CG132" s="15"/>
      <c r="CH132" s="15"/>
      <c r="CI132" s="16"/>
      <c r="CJ132" s="16"/>
      <c r="CK132" s="25"/>
      <c r="CL132" s="17"/>
      <c r="CM132" s="17"/>
      <c r="CN132" s="17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</row>
    <row r="133" spans="85:180" s="3" customFormat="1" ht="15" customHeight="1">
      <c r="CG133" s="15"/>
      <c r="CH133" s="15"/>
      <c r="CI133" s="16"/>
      <c r="CJ133" s="16"/>
      <c r="CK133" s="25"/>
      <c r="CL133" s="17"/>
      <c r="CM133" s="17"/>
      <c r="CN133" s="17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</row>
    <row r="134" spans="85:180" s="3" customFormat="1" ht="15" customHeight="1">
      <c r="CG134" s="15"/>
      <c r="CH134" s="15"/>
      <c r="CI134" s="16"/>
      <c r="CJ134" s="16"/>
      <c r="CK134" s="25"/>
      <c r="CL134" s="17"/>
      <c r="CM134" s="17"/>
      <c r="CN134" s="17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</row>
    <row r="135" spans="85:180" s="3" customFormat="1" ht="15" customHeight="1">
      <c r="CG135" s="15"/>
      <c r="CH135" s="15"/>
      <c r="CI135" s="16"/>
      <c r="CJ135" s="16"/>
      <c r="CK135" s="25"/>
      <c r="CL135" s="17"/>
      <c r="CM135" s="17"/>
      <c r="CN135" s="17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</row>
    <row r="136" spans="85:180" s="3" customFormat="1" ht="15" customHeight="1">
      <c r="CG136" s="15"/>
      <c r="CH136" s="15"/>
      <c r="CI136" s="16"/>
      <c r="CJ136" s="16"/>
      <c r="CK136" s="25"/>
      <c r="CL136" s="17"/>
      <c r="CM136" s="17"/>
      <c r="CN136" s="17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</row>
    <row r="137" spans="85:180" s="3" customFormat="1" ht="15" customHeight="1">
      <c r="CG137" s="15"/>
      <c r="CH137" s="15"/>
      <c r="CI137" s="16"/>
      <c r="CJ137" s="16"/>
      <c r="CK137" s="25"/>
      <c r="CL137" s="17"/>
      <c r="CM137" s="17"/>
      <c r="CN137" s="17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</row>
    <row r="138" spans="85:180" s="3" customFormat="1" ht="15" customHeight="1">
      <c r="CG138" s="15"/>
      <c r="CH138" s="15"/>
      <c r="CI138" s="16"/>
      <c r="CJ138" s="16"/>
      <c r="CK138" s="25"/>
      <c r="CL138" s="17"/>
      <c r="CM138" s="17"/>
      <c r="CN138" s="17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</row>
    <row r="139" spans="85:180" s="3" customFormat="1" ht="15" customHeight="1">
      <c r="CG139" s="15"/>
      <c r="CH139" s="15"/>
      <c r="CI139" s="16"/>
      <c r="CJ139" s="16"/>
      <c r="CK139" s="25"/>
      <c r="CL139" s="17"/>
      <c r="CM139" s="17"/>
      <c r="CN139" s="17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</row>
    <row r="140" spans="85:180" s="3" customFormat="1" ht="15" customHeight="1">
      <c r="CG140" s="15"/>
      <c r="CH140" s="15"/>
      <c r="CI140" s="16"/>
      <c r="CJ140" s="16"/>
      <c r="CK140" s="25"/>
      <c r="CL140" s="17"/>
      <c r="CM140" s="17"/>
      <c r="CN140" s="17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</row>
    <row r="141" spans="85:180" s="3" customFormat="1" ht="15" customHeight="1">
      <c r="CG141" s="15"/>
      <c r="CH141" s="15"/>
      <c r="CI141" s="16"/>
      <c r="CJ141" s="16"/>
      <c r="CK141" s="25"/>
      <c r="CL141" s="17"/>
      <c r="CM141" s="17"/>
      <c r="CN141" s="17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</row>
    <row r="142" spans="85:180" s="3" customFormat="1" ht="15" customHeight="1">
      <c r="CG142" s="15"/>
      <c r="CH142" s="15"/>
      <c r="CI142" s="16"/>
      <c r="CJ142" s="16"/>
      <c r="CK142" s="25"/>
      <c r="CL142" s="17"/>
      <c r="CM142" s="17"/>
      <c r="CN142" s="17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</row>
    <row r="143" spans="85:180" s="3" customFormat="1" ht="15" customHeight="1">
      <c r="CG143" s="15"/>
      <c r="CH143" s="15"/>
      <c r="CI143" s="16"/>
      <c r="CJ143" s="16"/>
      <c r="CK143" s="25"/>
      <c r="CL143" s="17"/>
      <c r="CM143" s="17"/>
      <c r="CN143" s="17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</row>
    <row r="144" spans="85:180" s="3" customFormat="1" ht="15" customHeight="1">
      <c r="CG144" s="15"/>
      <c r="CH144" s="15"/>
      <c r="CI144" s="16"/>
      <c r="CJ144" s="16"/>
      <c r="CK144" s="25"/>
      <c r="CL144" s="17"/>
      <c r="CM144" s="17"/>
      <c r="CN144" s="17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</row>
    <row r="145" spans="85:180" s="3" customFormat="1" ht="15" customHeight="1">
      <c r="CG145" s="15"/>
      <c r="CH145" s="15"/>
      <c r="CI145" s="16"/>
      <c r="CJ145" s="16"/>
      <c r="CK145" s="25"/>
      <c r="CL145" s="17"/>
      <c r="CM145" s="17"/>
      <c r="CN145" s="17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</row>
    <row r="146" spans="85:180" s="3" customFormat="1" ht="15" customHeight="1">
      <c r="CG146" s="15"/>
      <c r="CH146" s="15"/>
      <c r="CI146" s="16"/>
      <c r="CJ146" s="16"/>
      <c r="CK146" s="25"/>
      <c r="CL146" s="17"/>
      <c r="CM146" s="17"/>
      <c r="CN146" s="17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</row>
    <row r="147" spans="85:180" s="3" customFormat="1" ht="15" customHeight="1">
      <c r="CG147" s="15"/>
      <c r="CH147" s="15"/>
      <c r="CI147" s="16"/>
      <c r="CJ147" s="16"/>
      <c r="CK147" s="25"/>
      <c r="CL147" s="17"/>
      <c r="CM147" s="17"/>
      <c r="CN147" s="17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</row>
    <row r="148" spans="85:180" s="3" customFormat="1" ht="15" customHeight="1">
      <c r="CG148" s="15"/>
      <c r="CH148" s="15"/>
      <c r="CI148" s="16"/>
      <c r="CJ148" s="16"/>
      <c r="CK148" s="25"/>
      <c r="CL148" s="17"/>
      <c r="CM148" s="17"/>
      <c r="CN148" s="17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</row>
    <row r="149" spans="85:180" s="3" customFormat="1" ht="15" customHeight="1">
      <c r="CG149" s="15"/>
      <c r="CH149" s="15"/>
      <c r="CI149" s="16"/>
      <c r="CJ149" s="16"/>
      <c r="CK149" s="25"/>
      <c r="CL149" s="17"/>
      <c r="CM149" s="17"/>
      <c r="CN149" s="17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</row>
    <row r="150" spans="85:180" s="3" customFormat="1" ht="15" customHeight="1">
      <c r="CG150" s="15"/>
      <c r="CH150" s="15"/>
      <c r="CI150" s="16"/>
      <c r="CJ150" s="16"/>
      <c r="CK150" s="25"/>
      <c r="CL150" s="17"/>
      <c r="CM150" s="17"/>
      <c r="CN150" s="17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</row>
    <row r="151" spans="85:180" s="3" customFormat="1" ht="15" customHeight="1">
      <c r="CG151" s="15"/>
      <c r="CH151" s="15"/>
      <c r="CI151" s="16"/>
      <c r="CJ151" s="16"/>
      <c r="CK151" s="25"/>
      <c r="CL151" s="17"/>
      <c r="CM151" s="17"/>
      <c r="CN151" s="17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</row>
    <row r="152" spans="85:180" s="3" customFormat="1" ht="15" customHeight="1">
      <c r="CG152" s="15"/>
      <c r="CH152" s="15"/>
      <c r="CI152" s="16"/>
      <c r="CJ152" s="16"/>
      <c r="CK152" s="25"/>
      <c r="CL152" s="17"/>
      <c r="CM152" s="17"/>
      <c r="CN152" s="17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</row>
    <row r="153" spans="85:180" s="3" customFormat="1" ht="15" customHeight="1">
      <c r="CG153" s="15"/>
      <c r="CH153" s="15"/>
      <c r="CI153" s="16"/>
      <c r="CJ153" s="16"/>
      <c r="CK153" s="25"/>
      <c r="CL153" s="17"/>
      <c r="CM153" s="17"/>
      <c r="CN153" s="17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</row>
    <row r="154" spans="85:180" s="3" customFormat="1" ht="15" customHeight="1">
      <c r="CG154" s="15"/>
      <c r="CH154" s="15"/>
      <c r="CI154" s="16"/>
      <c r="CJ154" s="16"/>
      <c r="CK154" s="25"/>
      <c r="CL154" s="17"/>
      <c r="CM154" s="17"/>
      <c r="CN154" s="17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</row>
    <row r="155" spans="85:180" s="3" customFormat="1" ht="15" customHeight="1">
      <c r="CG155" s="15"/>
      <c r="CH155" s="15"/>
      <c r="CI155" s="16"/>
      <c r="CJ155" s="16"/>
      <c r="CK155" s="25"/>
      <c r="CL155" s="17"/>
      <c r="CM155" s="17"/>
      <c r="CN155" s="17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</row>
    <row r="156" spans="85:180" s="3" customFormat="1" ht="15" customHeight="1">
      <c r="CG156" s="15"/>
      <c r="CH156" s="15"/>
      <c r="CI156" s="16"/>
      <c r="CJ156" s="16"/>
      <c r="CK156" s="25"/>
      <c r="CL156" s="17"/>
      <c r="CM156" s="17"/>
      <c r="CN156" s="17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</row>
    <row r="157" spans="85:180" s="3" customFormat="1" ht="15" customHeight="1">
      <c r="CG157" s="15"/>
      <c r="CH157" s="15"/>
      <c r="CI157" s="16"/>
      <c r="CJ157" s="16"/>
      <c r="CK157" s="25"/>
      <c r="CL157" s="17"/>
      <c r="CM157" s="17"/>
      <c r="CN157" s="17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</row>
    <row r="158" spans="85:180" s="3" customFormat="1" ht="15" customHeight="1">
      <c r="CG158" s="15"/>
      <c r="CH158" s="15"/>
      <c r="CI158" s="16"/>
      <c r="CJ158" s="16"/>
      <c r="CK158" s="25"/>
      <c r="CL158" s="17"/>
      <c r="CM158" s="17"/>
      <c r="CN158" s="17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</row>
    <row r="159" spans="85:180" s="3" customFormat="1" ht="15" customHeight="1">
      <c r="CG159" s="15"/>
      <c r="CH159" s="15"/>
      <c r="CI159" s="16"/>
      <c r="CJ159" s="16"/>
      <c r="CK159" s="25"/>
      <c r="CL159" s="17"/>
      <c r="CM159" s="17"/>
      <c r="CN159" s="17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</row>
    <row r="160" spans="85:180" s="3" customFormat="1" ht="15" customHeight="1">
      <c r="CG160" s="15"/>
      <c r="CH160" s="15"/>
      <c r="CI160" s="16"/>
      <c r="CJ160" s="16"/>
      <c r="CK160" s="25"/>
      <c r="CL160" s="17"/>
      <c r="CM160" s="17"/>
      <c r="CN160" s="17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</row>
    <row r="161" spans="85:180" s="3" customFormat="1" ht="15" customHeight="1">
      <c r="CG161" s="15"/>
      <c r="CH161" s="15"/>
      <c r="CI161" s="16"/>
      <c r="CJ161" s="16"/>
      <c r="CK161" s="25"/>
      <c r="CL161" s="17"/>
      <c r="CM161" s="17"/>
      <c r="CN161" s="17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</row>
    <row r="162" spans="85:180" s="3" customFormat="1" ht="15" customHeight="1">
      <c r="CG162" s="15"/>
      <c r="CH162" s="15"/>
      <c r="CI162" s="16"/>
      <c r="CJ162" s="16"/>
      <c r="CK162" s="25"/>
      <c r="CL162" s="17"/>
      <c r="CM162" s="17"/>
      <c r="CN162" s="17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</row>
    <row r="163" spans="85:180" s="3" customFormat="1" ht="15" customHeight="1">
      <c r="CG163" s="15"/>
      <c r="CH163" s="15"/>
      <c r="CI163" s="16"/>
      <c r="CJ163" s="16"/>
      <c r="CK163" s="25"/>
      <c r="CL163" s="17"/>
      <c r="CM163" s="17"/>
      <c r="CN163" s="17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</row>
    <row r="164" spans="85:180" s="3" customFormat="1" ht="15" customHeight="1">
      <c r="CG164" s="15"/>
      <c r="CH164" s="15"/>
      <c r="CI164" s="16"/>
      <c r="CJ164" s="16"/>
      <c r="CK164" s="25"/>
      <c r="CL164" s="17"/>
      <c r="CM164" s="17"/>
      <c r="CN164" s="17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</row>
    <row r="165" spans="85:180" s="3" customFormat="1" ht="15" customHeight="1">
      <c r="CG165" s="15"/>
      <c r="CH165" s="15"/>
      <c r="CI165" s="16"/>
      <c r="CJ165" s="16"/>
      <c r="CK165" s="25"/>
      <c r="CL165" s="17"/>
      <c r="CM165" s="17"/>
      <c r="CN165" s="17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</row>
    <row r="166" spans="85:180" s="3" customFormat="1" ht="15" customHeight="1">
      <c r="CG166" s="15"/>
      <c r="CH166" s="15"/>
      <c r="CI166" s="16"/>
      <c r="CJ166" s="16"/>
      <c r="CK166" s="25"/>
      <c r="CL166" s="17"/>
      <c r="CM166" s="17"/>
      <c r="CN166" s="17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</row>
    <row r="167" spans="85:180" s="3" customFormat="1" ht="15" customHeight="1">
      <c r="CG167" s="15"/>
      <c r="CH167" s="15"/>
      <c r="CI167" s="16"/>
      <c r="CJ167" s="16"/>
      <c r="CK167" s="25"/>
      <c r="CL167" s="17"/>
      <c r="CM167" s="17"/>
      <c r="CN167" s="17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</row>
    <row r="168" spans="85:180" s="3" customFormat="1" ht="15" customHeight="1">
      <c r="CG168" s="15"/>
      <c r="CH168" s="15"/>
      <c r="CI168" s="16"/>
      <c r="CJ168" s="16"/>
      <c r="CK168" s="25"/>
      <c r="CL168" s="17"/>
      <c r="CM168" s="17"/>
      <c r="CN168" s="17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</row>
    <row r="169" spans="85:180" s="3" customFormat="1" ht="15" customHeight="1">
      <c r="CG169" s="15"/>
      <c r="CH169" s="15"/>
      <c r="CI169" s="16"/>
      <c r="CJ169" s="16"/>
      <c r="CK169" s="25"/>
      <c r="CL169" s="17"/>
      <c r="CM169" s="17"/>
      <c r="CN169" s="17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</row>
    <row r="170" spans="85:180" s="3" customFormat="1" ht="15" customHeight="1">
      <c r="CG170" s="15"/>
      <c r="CH170" s="15"/>
      <c r="CI170" s="16"/>
      <c r="CJ170" s="16"/>
      <c r="CK170" s="25"/>
      <c r="CL170" s="17"/>
      <c r="CM170" s="17"/>
      <c r="CN170" s="17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</row>
    <row r="171" spans="85:180" s="3" customFormat="1" ht="15" customHeight="1">
      <c r="CG171" s="15"/>
      <c r="CH171" s="15"/>
      <c r="CI171" s="16"/>
      <c r="CJ171" s="16"/>
      <c r="CK171" s="25"/>
      <c r="CL171" s="17"/>
      <c r="CM171" s="17"/>
      <c r="CN171" s="17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</row>
    <row r="172" spans="85:180" s="3" customFormat="1" ht="15" customHeight="1">
      <c r="CG172" s="15"/>
      <c r="CH172" s="15"/>
      <c r="CI172" s="16"/>
      <c r="CJ172" s="16"/>
      <c r="CK172" s="25"/>
      <c r="CL172" s="17"/>
      <c r="CM172" s="17"/>
      <c r="CN172" s="17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</row>
    <row r="173" spans="85:180" s="3" customFormat="1" ht="15" customHeight="1">
      <c r="CG173" s="15"/>
      <c r="CH173" s="15"/>
      <c r="CI173" s="16"/>
      <c r="CJ173" s="16"/>
      <c r="CK173" s="25"/>
      <c r="CL173" s="17"/>
      <c r="CM173" s="17"/>
      <c r="CN173" s="17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</row>
    <row r="174" spans="85:180" s="3" customFormat="1" ht="15" customHeight="1">
      <c r="CG174" s="15"/>
      <c r="CH174" s="15"/>
      <c r="CI174" s="16"/>
      <c r="CJ174" s="16"/>
      <c r="CK174" s="25"/>
      <c r="CL174" s="17"/>
      <c r="CM174" s="17"/>
      <c r="CN174" s="17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</row>
    <row r="175" spans="85:180" s="3" customFormat="1" ht="15" customHeight="1">
      <c r="CG175" s="15"/>
      <c r="CH175" s="15"/>
      <c r="CI175" s="16"/>
      <c r="CJ175" s="16"/>
      <c r="CK175" s="25"/>
      <c r="CL175" s="17"/>
      <c r="CM175" s="17"/>
      <c r="CN175" s="17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</row>
    <row r="176" spans="85:180" s="3" customFormat="1" ht="15" customHeight="1">
      <c r="CG176" s="15"/>
      <c r="CH176" s="15"/>
      <c r="CI176" s="16"/>
      <c r="CJ176" s="16"/>
      <c r="CK176" s="25"/>
      <c r="CL176" s="17"/>
      <c r="CM176" s="17"/>
      <c r="CN176" s="17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</row>
    <row r="177" spans="85:180" s="3" customFormat="1" ht="15" customHeight="1">
      <c r="CG177" s="15"/>
      <c r="CH177" s="15"/>
      <c r="CI177" s="16"/>
      <c r="CJ177" s="16"/>
      <c r="CK177" s="25"/>
      <c r="CL177" s="17"/>
      <c r="CM177" s="17"/>
      <c r="CN177" s="17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</row>
    <row r="178" spans="85:180" s="3" customFormat="1" ht="15" customHeight="1">
      <c r="CG178" s="15"/>
      <c r="CH178" s="15"/>
      <c r="CI178" s="16"/>
      <c r="CJ178" s="16"/>
      <c r="CK178" s="25"/>
      <c r="CL178" s="17"/>
      <c r="CM178" s="17"/>
      <c r="CN178" s="17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</row>
    <row r="179" spans="85:180" s="3" customFormat="1" ht="15" customHeight="1">
      <c r="CG179" s="15"/>
      <c r="CH179" s="15"/>
      <c r="CI179" s="16"/>
      <c r="CJ179" s="16"/>
      <c r="CK179" s="25"/>
      <c r="CL179" s="17"/>
      <c r="CM179" s="17"/>
      <c r="CN179" s="17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</row>
    <row r="180" spans="85:180" s="3" customFormat="1" ht="15" customHeight="1">
      <c r="CG180" s="15"/>
      <c r="CH180" s="15"/>
      <c r="CI180" s="16"/>
      <c r="CJ180" s="16"/>
      <c r="CK180" s="25"/>
      <c r="CL180" s="17"/>
      <c r="CM180" s="17"/>
      <c r="CN180" s="17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</row>
    <row r="181" spans="85:180" s="3" customFormat="1" ht="15" customHeight="1">
      <c r="CG181" s="15"/>
      <c r="CH181" s="15"/>
      <c r="CI181" s="16"/>
      <c r="CJ181" s="16"/>
      <c r="CK181" s="25"/>
      <c r="CL181" s="17"/>
      <c r="CM181" s="17"/>
      <c r="CN181" s="17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</row>
    <row r="182" spans="85:180" s="3" customFormat="1" ht="15" customHeight="1">
      <c r="CG182" s="15"/>
      <c r="CH182" s="15"/>
      <c r="CI182" s="16"/>
      <c r="CJ182" s="16"/>
      <c r="CK182" s="25"/>
      <c r="CL182" s="17"/>
      <c r="CM182" s="17"/>
      <c r="CN182" s="17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</row>
    <row r="183" spans="85:180" s="3" customFormat="1" ht="15" customHeight="1">
      <c r="CG183" s="15"/>
      <c r="CH183" s="15"/>
      <c r="CI183" s="16"/>
      <c r="CJ183" s="16"/>
      <c r="CK183" s="25"/>
      <c r="CL183" s="17"/>
      <c r="CM183" s="17"/>
      <c r="CN183" s="17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</row>
    <row r="184" spans="85:180" s="3" customFormat="1" ht="15" customHeight="1">
      <c r="CG184" s="15"/>
      <c r="CH184" s="15"/>
      <c r="CI184" s="16"/>
      <c r="CJ184" s="16"/>
      <c r="CK184" s="25"/>
      <c r="CL184" s="17"/>
      <c r="CM184" s="17"/>
      <c r="CN184" s="17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</row>
    <row r="185" spans="85:180" s="3" customFormat="1" ht="15" customHeight="1">
      <c r="CG185" s="15"/>
      <c r="CH185" s="15"/>
      <c r="CI185" s="16"/>
      <c r="CJ185" s="16"/>
      <c r="CK185" s="25"/>
      <c r="CL185" s="17"/>
      <c r="CM185" s="17"/>
      <c r="CN185" s="17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</row>
    <row r="186" spans="85:180" s="3" customFormat="1" ht="15" customHeight="1">
      <c r="CG186" s="15"/>
      <c r="CH186" s="15"/>
      <c r="CI186" s="16"/>
      <c r="CJ186" s="16"/>
      <c r="CK186" s="25"/>
      <c r="CL186" s="17"/>
      <c r="CM186" s="17"/>
      <c r="CN186" s="17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</row>
    <row r="187" spans="85:180" s="3" customFormat="1" ht="15" customHeight="1">
      <c r="CG187" s="15"/>
      <c r="CH187" s="15"/>
      <c r="CI187" s="16"/>
      <c r="CJ187" s="16"/>
      <c r="CK187" s="25"/>
      <c r="CL187" s="17"/>
      <c r="CM187" s="17"/>
      <c r="CN187" s="17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</row>
    <row r="188" spans="85:180" s="3" customFormat="1" ht="15" customHeight="1">
      <c r="CG188" s="15"/>
      <c r="CH188" s="15"/>
      <c r="CI188" s="16"/>
      <c r="CJ188" s="16"/>
      <c r="CK188" s="25"/>
      <c r="CL188" s="17"/>
      <c r="CM188" s="17"/>
      <c r="CN188" s="17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</row>
    <row r="189" spans="85:180" s="3" customFormat="1" ht="15" customHeight="1">
      <c r="CG189" s="15"/>
      <c r="CH189" s="15"/>
      <c r="CI189" s="16"/>
      <c r="CJ189" s="16"/>
      <c r="CK189" s="25"/>
      <c r="CL189" s="17"/>
      <c r="CM189" s="17"/>
      <c r="CN189" s="17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</row>
    <row r="190" spans="85:180" s="3" customFormat="1" ht="15" customHeight="1">
      <c r="CG190" s="15"/>
      <c r="CH190" s="15"/>
      <c r="CI190" s="16"/>
      <c r="CJ190" s="16"/>
      <c r="CK190" s="25"/>
      <c r="CL190" s="17"/>
      <c r="CM190" s="17"/>
      <c r="CN190" s="17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</row>
    <row r="191" spans="85:180" s="3" customFormat="1" ht="15" customHeight="1">
      <c r="CG191" s="15"/>
      <c r="CH191" s="15"/>
      <c r="CI191" s="16"/>
      <c r="CJ191" s="16"/>
      <c r="CK191" s="25"/>
      <c r="CL191" s="17"/>
      <c r="CM191" s="17"/>
      <c r="CN191" s="17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</row>
    <row r="192" spans="85:180" s="3" customFormat="1" ht="15" customHeight="1">
      <c r="CG192" s="15"/>
      <c r="CH192" s="15"/>
      <c r="CI192" s="16"/>
      <c r="CJ192" s="16"/>
      <c r="CK192" s="25"/>
      <c r="CL192" s="17"/>
      <c r="CM192" s="17"/>
      <c r="CN192" s="17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</row>
    <row r="193" spans="85:180" s="3" customFormat="1" ht="15" customHeight="1">
      <c r="CG193" s="15"/>
      <c r="CH193" s="15"/>
      <c r="CI193" s="16"/>
      <c r="CJ193" s="16"/>
      <c r="CK193" s="25"/>
      <c r="CL193" s="17"/>
      <c r="CM193" s="17"/>
      <c r="CN193" s="17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</row>
    <row r="194" spans="85:180" s="3" customFormat="1" ht="15" customHeight="1">
      <c r="CG194" s="15"/>
      <c r="CH194" s="15"/>
      <c r="CI194" s="16"/>
      <c r="CJ194" s="16"/>
      <c r="CK194" s="25"/>
      <c r="CL194" s="17"/>
      <c r="CM194" s="17"/>
      <c r="CN194" s="17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</row>
    <row r="195" spans="85:180" s="3" customFormat="1" ht="15" customHeight="1">
      <c r="CG195" s="15"/>
      <c r="CH195" s="15"/>
      <c r="CI195" s="16"/>
      <c r="CJ195" s="16"/>
      <c r="CK195" s="25"/>
      <c r="CL195" s="17"/>
      <c r="CM195" s="17"/>
      <c r="CN195" s="17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</row>
    <row r="196" spans="85:180" s="3" customFormat="1" ht="15" customHeight="1">
      <c r="CG196" s="15"/>
      <c r="CH196" s="15"/>
      <c r="CI196" s="16"/>
      <c r="CJ196" s="16"/>
      <c r="CK196" s="25"/>
      <c r="CL196" s="17"/>
      <c r="CM196" s="17"/>
      <c r="CN196" s="17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</row>
    <row r="197" spans="85:180" s="3" customFormat="1" ht="15" customHeight="1">
      <c r="CG197" s="15"/>
      <c r="CH197" s="15"/>
      <c r="CI197" s="16"/>
      <c r="CJ197" s="16"/>
      <c r="CK197" s="25"/>
      <c r="CL197" s="17"/>
      <c r="CM197" s="17"/>
      <c r="CN197" s="17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</row>
    <row r="198" spans="85:180" s="3" customFormat="1" ht="15" customHeight="1">
      <c r="CG198" s="15"/>
      <c r="CH198" s="15"/>
      <c r="CI198" s="16"/>
      <c r="CJ198" s="16"/>
      <c r="CK198" s="25"/>
      <c r="CL198" s="17"/>
      <c r="CM198" s="17"/>
      <c r="CN198" s="17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</row>
    <row r="199" spans="85:180" s="3" customFormat="1" ht="15" customHeight="1">
      <c r="CG199" s="15"/>
      <c r="CH199" s="15"/>
      <c r="CI199" s="16"/>
      <c r="CJ199" s="16"/>
      <c r="CK199" s="25"/>
      <c r="CL199" s="17"/>
      <c r="CM199" s="17"/>
      <c r="CN199" s="17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</row>
    <row r="200" spans="85:180" s="3" customFormat="1" ht="15" customHeight="1">
      <c r="CG200" s="15"/>
      <c r="CH200" s="15"/>
      <c r="CI200" s="16"/>
      <c r="CJ200" s="16"/>
      <c r="CK200" s="25"/>
      <c r="CL200" s="17"/>
      <c r="CM200" s="17"/>
      <c r="CN200" s="17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</row>
    <row r="201" spans="85:180" s="3" customFormat="1" ht="15" customHeight="1">
      <c r="CG201" s="15"/>
      <c r="CH201" s="15"/>
      <c r="CI201" s="16"/>
      <c r="CJ201" s="16"/>
      <c r="CK201" s="25"/>
      <c r="CL201" s="17"/>
      <c r="CM201" s="17"/>
      <c r="CN201" s="17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</row>
    <row r="202" spans="85:180" s="3" customFormat="1" ht="15" customHeight="1">
      <c r="CG202" s="15"/>
      <c r="CH202" s="15"/>
      <c r="CI202" s="16"/>
      <c r="CJ202" s="16"/>
      <c r="CK202" s="25"/>
      <c r="CL202" s="17"/>
      <c r="CM202" s="17"/>
      <c r="CN202" s="17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</row>
    <row r="203" spans="85:180" s="3" customFormat="1" ht="15" customHeight="1">
      <c r="CG203" s="15"/>
      <c r="CH203" s="15"/>
      <c r="CI203" s="16"/>
      <c r="CJ203" s="16"/>
      <c r="CK203" s="25"/>
      <c r="CL203" s="17"/>
      <c r="CM203" s="17"/>
      <c r="CN203" s="17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</row>
    <row r="204" spans="85:180" s="3" customFormat="1" ht="15" customHeight="1">
      <c r="CG204" s="15"/>
      <c r="CH204" s="15"/>
      <c r="CI204" s="16"/>
      <c r="CJ204" s="16"/>
      <c r="CK204" s="25"/>
      <c r="CL204" s="17"/>
      <c r="CM204" s="17"/>
      <c r="CN204" s="17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</row>
    <row r="205" spans="85:180" s="3" customFormat="1" ht="15" customHeight="1">
      <c r="CG205" s="15"/>
      <c r="CH205" s="15"/>
      <c r="CI205" s="16"/>
      <c r="CJ205" s="16"/>
      <c r="CK205" s="25"/>
      <c r="CL205" s="17"/>
      <c r="CM205" s="17"/>
      <c r="CN205" s="17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</row>
    <row r="206" spans="85:180" s="3" customFormat="1" ht="15" customHeight="1">
      <c r="CG206" s="15"/>
      <c r="CH206" s="15"/>
      <c r="CI206" s="16"/>
      <c r="CJ206" s="16"/>
      <c r="CK206" s="25"/>
      <c r="CL206" s="17"/>
      <c r="CM206" s="17"/>
      <c r="CN206" s="17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</row>
    <row r="207" spans="85:180" s="3" customFormat="1" ht="15" customHeight="1">
      <c r="CG207" s="15"/>
      <c r="CH207" s="15"/>
      <c r="CI207" s="16"/>
      <c r="CJ207" s="16"/>
      <c r="CK207" s="25"/>
      <c r="CL207" s="17"/>
      <c r="CM207" s="17"/>
      <c r="CN207" s="17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</row>
    <row r="208" spans="85:180" s="3" customFormat="1" ht="15" customHeight="1">
      <c r="CG208" s="15"/>
      <c r="CH208" s="15"/>
      <c r="CI208" s="16"/>
      <c r="CJ208" s="16"/>
      <c r="CK208" s="25"/>
      <c r="CL208" s="17"/>
      <c r="CM208" s="17"/>
      <c r="CN208" s="17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</row>
    <row r="209" spans="85:180" s="3" customFormat="1" ht="15" customHeight="1">
      <c r="CG209" s="15"/>
      <c r="CH209" s="15"/>
      <c r="CI209" s="16"/>
      <c r="CJ209" s="16"/>
      <c r="CK209" s="25"/>
      <c r="CL209" s="17"/>
      <c r="CM209" s="17"/>
      <c r="CN209" s="17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</row>
    <row r="210" spans="85:180" s="3" customFormat="1" ht="15" customHeight="1">
      <c r="CG210" s="15"/>
      <c r="CH210" s="15"/>
      <c r="CI210" s="16"/>
      <c r="CJ210" s="16"/>
      <c r="CK210" s="25"/>
      <c r="CL210" s="17"/>
      <c r="CM210" s="17"/>
      <c r="CN210" s="17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</row>
    <row r="211" spans="85:180" s="3" customFormat="1" ht="15" customHeight="1">
      <c r="CG211" s="15"/>
      <c r="CH211" s="15"/>
      <c r="CI211" s="16"/>
      <c r="CJ211" s="16"/>
      <c r="CK211" s="25"/>
      <c r="CL211" s="17"/>
      <c r="CM211" s="20"/>
      <c r="CN211" s="20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</row>
    <row r="212" spans="85:180" s="3" customFormat="1" ht="15" customHeight="1">
      <c r="CG212" s="15"/>
      <c r="CH212" s="15"/>
      <c r="CI212" s="16"/>
      <c r="CJ212" s="16"/>
      <c r="CK212" s="25"/>
      <c r="CL212" s="17"/>
      <c r="CM212" s="20"/>
      <c r="CN212" s="20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</row>
    <row r="213" spans="85:180" s="3" customFormat="1" ht="15" customHeight="1">
      <c r="CG213" s="15"/>
      <c r="CH213" s="15"/>
      <c r="CI213" s="16"/>
      <c r="CJ213" s="16"/>
      <c r="CK213" s="25"/>
      <c r="CL213" s="17"/>
      <c r="CM213" s="20"/>
      <c r="CN213" s="20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</row>
    <row r="214" spans="85:180" s="3" customFormat="1" ht="15" customHeight="1">
      <c r="CG214" s="15"/>
      <c r="CH214" s="15"/>
      <c r="CI214" s="16"/>
      <c r="CJ214" s="16"/>
      <c r="CK214" s="25"/>
      <c r="CL214" s="17"/>
      <c r="CM214" s="20"/>
      <c r="CN214" s="20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</row>
    <row r="215" spans="85:180" s="3" customFormat="1" ht="15" customHeight="1">
      <c r="CG215" s="15"/>
      <c r="CH215" s="15"/>
      <c r="CI215" s="16"/>
      <c r="CJ215" s="16"/>
      <c r="CK215" s="25"/>
      <c r="CL215" s="17"/>
      <c r="CM215" s="20"/>
      <c r="CN215" s="20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</row>
    <row r="216" spans="85:180" s="3" customFormat="1" ht="15" customHeight="1">
      <c r="CG216" s="15"/>
      <c r="CH216" s="15"/>
      <c r="CI216" s="16"/>
      <c r="CJ216" s="16"/>
      <c r="CK216" s="25"/>
      <c r="CL216" s="17"/>
      <c r="CM216" s="20"/>
      <c r="CN216" s="20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</row>
    <row r="217" spans="85:180" s="3" customFormat="1" ht="15" customHeight="1">
      <c r="CG217" s="15"/>
      <c r="CH217" s="15"/>
      <c r="CI217" s="16"/>
      <c r="CJ217" s="16"/>
      <c r="CK217" s="25"/>
      <c r="CL217" s="17"/>
      <c r="CM217" s="20"/>
      <c r="CN217" s="20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</row>
    <row r="218" spans="85:180" s="3" customFormat="1" ht="15" customHeight="1">
      <c r="CG218" s="15"/>
      <c r="CH218" s="15"/>
      <c r="CI218" s="16"/>
      <c r="CJ218" s="16"/>
      <c r="CK218" s="25"/>
      <c r="CL218" s="17"/>
      <c r="CM218" s="20"/>
      <c r="CN218" s="20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</row>
    <row r="219" spans="85:180" s="3" customFormat="1" ht="15" customHeight="1">
      <c r="CG219" s="15"/>
      <c r="CH219" s="15"/>
      <c r="CI219" s="16"/>
      <c r="CJ219" s="16"/>
      <c r="CK219" s="25"/>
      <c r="CL219" s="17"/>
      <c r="CM219" s="20"/>
      <c r="CN219" s="20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</row>
    <row r="220" spans="2:180" s="3" customFormat="1" ht="15" customHeight="1"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 s="18"/>
      <c r="CH220" s="18"/>
      <c r="CI220" s="19"/>
      <c r="CJ220" s="19"/>
      <c r="CK220" s="26"/>
      <c r="CL220" s="20"/>
      <c r="CM220" s="20"/>
      <c r="CN220" s="20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</row>
    <row r="221" spans="2:180" s="3" customFormat="1" ht="15" customHeight="1"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 s="18"/>
      <c r="CH221" s="18"/>
      <c r="CI221" s="19"/>
      <c r="CJ221" s="19"/>
      <c r="CK221" s="26"/>
      <c r="CL221" s="20"/>
      <c r="CM221" s="20"/>
      <c r="CN221" s="20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</row>
    <row r="222" spans="2:180" s="3" customFormat="1" ht="15" customHeight="1"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 s="18"/>
      <c r="CH222" s="18"/>
      <c r="CI222" s="19"/>
      <c r="CJ222" s="19"/>
      <c r="CK222" s="26"/>
      <c r="CL222" s="20"/>
      <c r="CM222" s="20"/>
      <c r="CN222" s="20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</row>
    <row r="223" spans="2:180" s="3" customFormat="1" ht="15" customHeight="1"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 s="18"/>
      <c r="CH223" s="18"/>
      <c r="CI223" s="19"/>
      <c r="CJ223" s="19"/>
      <c r="CK223" s="26"/>
      <c r="CL223" s="20"/>
      <c r="CM223" s="20"/>
      <c r="CN223" s="20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</row>
    <row r="224" spans="2:180" s="3" customFormat="1" ht="15" customHeight="1"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 s="18"/>
      <c r="CH224" s="18"/>
      <c r="CI224" s="19"/>
      <c r="CJ224" s="19"/>
      <c r="CK224" s="26"/>
      <c r="CL224" s="20"/>
      <c r="CM224" s="20"/>
      <c r="CN224" s="20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</row>
    <row r="225" spans="2:180" s="3" customFormat="1" ht="15" customHeight="1"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 s="18"/>
      <c r="CH225" s="18"/>
      <c r="CI225" s="19"/>
      <c r="CJ225" s="19"/>
      <c r="CK225" s="26"/>
      <c r="CL225" s="20"/>
      <c r="CM225" s="20"/>
      <c r="CN225" s="20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</row>
  </sheetData>
  <sheetProtection/>
  <mergeCells count="8">
    <mergeCell ref="BR3:CF3"/>
    <mergeCell ref="CG8:CN8"/>
    <mergeCell ref="CG9:CN9"/>
    <mergeCell ref="CG3:CH3"/>
    <mergeCell ref="CI3:CJ3"/>
    <mergeCell ref="E3:AM3"/>
    <mergeCell ref="AN3:BB3"/>
    <mergeCell ref="BC3:B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224"/>
  <sheetViews>
    <sheetView tabSelected="1" zoomScalePageLayoutView="0" workbookViewId="0" topLeftCell="A3">
      <pane xSplit="1" ySplit="2" topLeftCell="B5" activePane="bottomRight" state="frozen"/>
      <selection pane="topLeft" activeCell="A3" sqref="A3"/>
      <selection pane="topRight" activeCell="B3" sqref="B3"/>
      <selection pane="bottomLeft" activeCell="A5" sqref="A5"/>
      <selection pane="bottomRight" activeCell="J13" sqref="J13"/>
    </sheetView>
  </sheetViews>
  <sheetFormatPr defaultColWidth="11.57421875" defaultRowHeight="15"/>
  <cols>
    <col min="1" max="1" width="8.57421875" style="1" customWidth="1"/>
    <col min="2" max="2" width="18.7109375" style="1" customWidth="1"/>
    <col min="3" max="3" width="20.57421875" style="1" customWidth="1"/>
    <col min="4" max="4" width="15.00390625" style="1" customWidth="1"/>
    <col min="5" max="5" width="4.8515625" style="1" customWidth="1"/>
    <col min="6" max="84" width="4.7109375" style="0" customWidth="1"/>
    <col min="85" max="85" width="12.28125" style="18" customWidth="1"/>
    <col min="86" max="86" width="11.00390625" style="18" customWidth="1"/>
    <col min="87" max="87" width="12.7109375" style="19" customWidth="1"/>
    <col min="88" max="88" width="11.7109375" style="19" customWidth="1"/>
    <col min="89" max="89" width="11.7109375" style="26" customWidth="1"/>
    <col min="90" max="90" width="12.421875" style="20" customWidth="1"/>
    <col min="91" max="91" width="10.57421875" style="20" customWidth="1"/>
    <col min="92" max="92" width="10.00390625" style="20" customWidth="1"/>
    <col min="93" max="180" width="11.57421875" style="6" customWidth="1"/>
    <col min="181" max="16384" width="11.57421875" style="1" customWidth="1"/>
  </cols>
  <sheetData>
    <row r="1" spans="1:92" s="6" customFormat="1" ht="20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CG1" s="11"/>
      <c r="CH1" s="11"/>
      <c r="CI1" s="12"/>
      <c r="CJ1" s="12"/>
      <c r="CK1" s="23"/>
      <c r="CL1" s="11"/>
      <c r="CM1" s="11"/>
      <c r="CN1" s="11"/>
    </row>
    <row r="2" spans="1:92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11"/>
      <c r="CH2" s="11"/>
      <c r="CI2" s="13"/>
      <c r="CJ2" s="13"/>
      <c r="CK2" s="24"/>
      <c r="CL2" s="14"/>
      <c r="CM2" s="14"/>
      <c r="CN2" s="14"/>
    </row>
    <row r="3" spans="1:180" s="4" customFormat="1" ht="18" customHeight="1" thickBot="1">
      <c r="A3" s="44"/>
      <c r="B3" s="45" t="s">
        <v>0</v>
      </c>
      <c r="C3" s="46" t="s">
        <v>1</v>
      </c>
      <c r="D3" s="47" t="s">
        <v>39</v>
      </c>
      <c r="E3" s="117" t="s">
        <v>29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05" t="s">
        <v>68</v>
      </c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7"/>
      <c r="BC3" s="105" t="s">
        <v>84</v>
      </c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05" t="s">
        <v>28</v>
      </c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7"/>
      <c r="CG3" s="114" t="s">
        <v>3</v>
      </c>
      <c r="CH3" s="115"/>
      <c r="CI3" s="116" t="s">
        <v>4</v>
      </c>
      <c r="CJ3" s="115"/>
      <c r="CK3" s="27" t="s">
        <v>24</v>
      </c>
      <c r="CL3" s="22"/>
      <c r="CM3" s="22"/>
      <c r="CN3" s="22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</row>
    <row r="4" spans="1:180" s="2" customFormat="1" ht="18" customHeight="1" thickBot="1">
      <c r="A4" s="93" t="s">
        <v>2</v>
      </c>
      <c r="B4" s="94"/>
      <c r="C4" s="95"/>
      <c r="D4" s="93"/>
      <c r="E4" s="56" t="s">
        <v>5</v>
      </c>
      <c r="F4" s="57" t="s">
        <v>6</v>
      </c>
      <c r="G4" s="57" t="s">
        <v>7</v>
      </c>
      <c r="H4" s="57" t="s">
        <v>8</v>
      </c>
      <c r="I4" s="57" t="s">
        <v>9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16</v>
      </c>
      <c r="Q4" s="57" t="s">
        <v>17</v>
      </c>
      <c r="R4" s="57" t="s">
        <v>18</v>
      </c>
      <c r="S4" s="57" t="s">
        <v>19</v>
      </c>
      <c r="T4" s="57" t="s">
        <v>20</v>
      </c>
      <c r="U4" s="57" t="s">
        <v>21</v>
      </c>
      <c r="V4" s="57" t="s">
        <v>22</v>
      </c>
      <c r="W4" s="57" t="s">
        <v>51</v>
      </c>
      <c r="X4" s="57" t="s">
        <v>52</v>
      </c>
      <c r="Y4" s="57" t="s">
        <v>53</v>
      </c>
      <c r="Z4" s="57" t="s">
        <v>54</v>
      </c>
      <c r="AA4" s="57" t="s">
        <v>55</v>
      </c>
      <c r="AB4" s="57" t="s">
        <v>56</v>
      </c>
      <c r="AC4" s="57" t="s">
        <v>57</v>
      </c>
      <c r="AD4" s="57" t="s">
        <v>58</v>
      </c>
      <c r="AE4" s="57" t="s">
        <v>59</v>
      </c>
      <c r="AF4" s="57" t="s">
        <v>60</v>
      </c>
      <c r="AG4" s="57" t="s">
        <v>61</v>
      </c>
      <c r="AH4" s="57" t="s">
        <v>62</v>
      </c>
      <c r="AI4" s="57" t="s">
        <v>63</v>
      </c>
      <c r="AJ4" s="57" t="s">
        <v>64</v>
      </c>
      <c r="AK4" s="57" t="s">
        <v>65</v>
      </c>
      <c r="AL4" s="57" t="s">
        <v>66</v>
      </c>
      <c r="AM4" s="57" t="s">
        <v>67</v>
      </c>
      <c r="AN4" s="58" t="s">
        <v>69</v>
      </c>
      <c r="AO4" s="59" t="s">
        <v>70</v>
      </c>
      <c r="AP4" s="59" t="s">
        <v>71</v>
      </c>
      <c r="AQ4" s="59" t="s">
        <v>72</v>
      </c>
      <c r="AR4" s="59" t="s">
        <v>73</v>
      </c>
      <c r="AS4" s="59" t="s">
        <v>74</v>
      </c>
      <c r="AT4" s="59" t="s">
        <v>75</v>
      </c>
      <c r="AU4" s="59" t="s">
        <v>76</v>
      </c>
      <c r="AV4" s="59" t="s">
        <v>77</v>
      </c>
      <c r="AW4" s="59" t="s">
        <v>78</v>
      </c>
      <c r="AX4" s="59" t="s">
        <v>79</v>
      </c>
      <c r="AY4" s="59" t="s">
        <v>80</v>
      </c>
      <c r="AZ4" s="59" t="s">
        <v>81</v>
      </c>
      <c r="BA4" s="59" t="s">
        <v>82</v>
      </c>
      <c r="BB4" s="60" t="s">
        <v>83</v>
      </c>
      <c r="BC4" s="61" t="s">
        <v>85</v>
      </c>
      <c r="BD4" s="62" t="s">
        <v>86</v>
      </c>
      <c r="BE4" s="62" t="s">
        <v>87</v>
      </c>
      <c r="BF4" s="62" t="s">
        <v>88</v>
      </c>
      <c r="BG4" s="62" t="s">
        <v>89</v>
      </c>
      <c r="BH4" s="62" t="s">
        <v>90</v>
      </c>
      <c r="BI4" s="62" t="s">
        <v>91</v>
      </c>
      <c r="BJ4" s="62" t="s">
        <v>92</v>
      </c>
      <c r="BK4" s="62" t="s">
        <v>93</v>
      </c>
      <c r="BL4" s="62" t="s">
        <v>94</v>
      </c>
      <c r="BM4" s="62" t="s">
        <v>95</v>
      </c>
      <c r="BN4" s="62" t="s">
        <v>96</v>
      </c>
      <c r="BO4" s="62" t="s">
        <v>97</v>
      </c>
      <c r="BP4" s="62" t="s">
        <v>98</v>
      </c>
      <c r="BQ4" s="63" t="s">
        <v>99</v>
      </c>
      <c r="BR4" s="64" t="s">
        <v>5</v>
      </c>
      <c r="BS4" s="65" t="s">
        <v>6</v>
      </c>
      <c r="BT4" s="65" t="s">
        <v>7</v>
      </c>
      <c r="BU4" s="65" t="s">
        <v>8</v>
      </c>
      <c r="BV4" s="65" t="s">
        <v>9</v>
      </c>
      <c r="BW4" s="65" t="s">
        <v>10</v>
      </c>
      <c r="BX4" s="65" t="s">
        <v>11</v>
      </c>
      <c r="BY4" s="65" t="s">
        <v>12</v>
      </c>
      <c r="BZ4" s="65" t="s">
        <v>13</v>
      </c>
      <c r="CA4" s="65" t="s">
        <v>14</v>
      </c>
      <c r="CB4" s="65" t="s">
        <v>15</v>
      </c>
      <c r="CC4" s="65" t="s">
        <v>16</v>
      </c>
      <c r="CD4" s="65" t="s">
        <v>17</v>
      </c>
      <c r="CE4" s="65" t="s">
        <v>18</v>
      </c>
      <c r="CF4" s="66" t="s">
        <v>19</v>
      </c>
      <c r="CG4" s="32" t="s">
        <v>27</v>
      </c>
      <c r="CH4" s="67" t="s">
        <v>26</v>
      </c>
      <c r="CI4" s="28" t="s">
        <v>27</v>
      </c>
      <c r="CJ4" s="38" t="s">
        <v>26</v>
      </c>
      <c r="CK4" s="29" t="s">
        <v>25</v>
      </c>
      <c r="CL4" s="30" t="s">
        <v>23</v>
      </c>
      <c r="CM4" s="30" t="s">
        <v>30</v>
      </c>
      <c r="CN4" s="30" t="s">
        <v>31</v>
      </c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</row>
    <row r="5" spans="1:180" s="10" customFormat="1" ht="18" customHeight="1">
      <c r="A5" s="96" t="s">
        <v>32</v>
      </c>
      <c r="B5" s="97" t="s">
        <v>102</v>
      </c>
      <c r="C5" s="98" t="s">
        <v>103</v>
      </c>
      <c r="D5" s="99"/>
      <c r="E5" s="71"/>
      <c r="F5" s="71">
        <v>10</v>
      </c>
      <c r="G5" s="71">
        <v>10</v>
      </c>
      <c r="H5" s="71"/>
      <c r="I5" s="71">
        <v>10</v>
      </c>
      <c r="J5" s="71">
        <v>10</v>
      </c>
      <c r="K5" s="71">
        <v>10</v>
      </c>
      <c r="L5" s="71">
        <v>10</v>
      </c>
      <c r="M5" s="71">
        <v>10</v>
      </c>
      <c r="N5" s="71">
        <v>10</v>
      </c>
      <c r="O5" s="71"/>
      <c r="P5" s="71">
        <v>10</v>
      </c>
      <c r="Q5" s="71">
        <v>10</v>
      </c>
      <c r="R5" s="71">
        <v>10</v>
      </c>
      <c r="S5" s="71"/>
      <c r="T5" s="71"/>
      <c r="U5" s="71">
        <v>10</v>
      </c>
      <c r="V5" s="71">
        <v>10</v>
      </c>
      <c r="W5" s="71">
        <v>10</v>
      </c>
      <c r="X5" s="71">
        <v>10</v>
      </c>
      <c r="Y5" s="71">
        <v>10</v>
      </c>
      <c r="Z5" s="71">
        <v>10</v>
      </c>
      <c r="AA5" s="71">
        <v>10</v>
      </c>
      <c r="AB5" s="71">
        <v>10</v>
      </c>
      <c r="AC5" s="71">
        <v>10</v>
      </c>
      <c r="AD5" s="71">
        <v>10</v>
      </c>
      <c r="AE5" s="71">
        <v>10</v>
      </c>
      <c r="AF5" s="71">
        <v>10</v>
      </c>
      <c r="AG5" s="71">
        <v>10</v>
      </c>
      <c r="AH5" s="71">
        <v>10</v>
      </c>
      <c r="AI5" s="71">
        <v>10</v>
      </c>
      <c r="AJ5" s="71"/>
      <c r="AK5" s="71">
        <v>10</v>
      </c>
      <c r="AL5" s="71">
        <v>10</v>
      </c>
      <c r="AM5" s="71">
        <v>10</v>
      </c>
      <c r="AN5" s="72">
        <v>20</v>
      </c>
      <c r="AO5" s="71">
        <v>20</v>
      </c>
      <c r="AP5" s="71">
        <v>20</v>
      </c>
      <c r="AQ5" s="71">
        <v>20</v>
      </c>
      <c r="AR5" s="71">
        <v>20</v>
      </c>
      <c r="AS5" s="71">
        <v>20</v>
      </c>
      <c r="AT5" s="71">
        <v>20</v>
      </c>
      <c r="AU5" s="71">
        <v>20</v>
      </c>
      <c r="AV5" s="71">
        <v>20</v>
      </c>
      <c r="AW5" s="71">
        <v>20</v>
      </c>
      <c r="AX5" s="71">
        <v>20</v>
      </c>
      <c r="AY5" s="71">
        <v>20</v>
      </c>
      <c r="AZ5" s="71">
        <v>20</v>
      </c>
      <c r="BA5" s="71">
        <v>20</v>
      </c>
      <c r="BB5" s="73">
        <v>20</v>
      </c>
      <c r="BC5" s="72">
        <v>30</v>
      </c>
      <c r="BD5" s="71">
        <v>30</v>
      </c>
      <c r="BE5" s="71">
        <v>30</v>
      </c>
      <c r="BF5" s="71">
        <v>30</v>
      </c>
      <c r="BG5" s="71"/>
      <c r="BH5" s="71"/>
      <c r="BI5" s="71"/>
      <c r="BJ5" s="71">
        <v>30</v>
      </c>
      <c r="BK5" s="71">
        <v>30</v>
      </c>
      <c r="BL5" s="71">
        <v>30</v>
      </c>
      <c r="BM5" s="71"/>
      <c r="BN5" s="71">
        <v>30</v>
      </c>
      <c r="BO5" s="71">
        <v>30</v>
      </c>
      <c r="BP5" s="71"/>
      <c r="BQ5" s="74"/>
      <c r="BR5" s="72">
        <v>20</v>
      </c>
      <c r="BS5" s="71">
        <v>20</v>
      </c>
      <c r="BT5" s="71">
        <v>20</v>
      </c>
      <c r="BU5" s="71">
        <v>20</v>
      </c>
      <c r="BV5" s="71">
        <v>20</v>
      </c>
      <c r="BW5" s="71">
        <v>20</v>
      </c>
      <c r="BX5" s="71">
        <v>20</v>
      </c>
      <c r="BY5" s="71">
        <v>20</v>
      </c>
      <c r="BZ5" s="71">
        <v>20</v>
      </c>
      <c r="CA5" s="71">
        <v>20</v>
      </c>
      <c r="CB5" s="71">
        <v>20</v>
      </c>
      <c r="CC5" s="71">
        <v>20</v>
      </c>
      <c r="CD5" s="71"/>
      <c r="CE5" s="71">
        <v>20</v>
      </c>
      <c r="CF5" s="73">
        <v>20</v>
      </c>
      <c r="CG5" s="75">
        <v>98552</v>
      </c>
      <c r="CH5" s="76">
        <v>146</v>
      </c>
      <c r="CI5" s="77">
        <v>99024</v>
      </c>
      <c r="CJ5" s="78">
        <v>0</v>
      </c>
      <c r="CK5" s="79">
        <f>(CI5+CJ5)-(CG5+CH5)</f>
        <v>326</v>
      </c>
      <c r="CL5" s="80">
        <f>SUM(E5:CF5)</f>
        <v>1140</v>
      </c>
      <c r="CM5" s="43">
        <v>1</v>
      </c>
      <c r="CN5" s="121">
        <f>ROUND(((30-((30-1)/((SQRT(3))-1))*(SQRT(CM5)-1))*0.7),2)</f>
        <v>21</v>
      </c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</row>
    <row r="6" spans="1:180" s="10" customFormat="1" ht="18" customHeight="1">
      <c r="A6" s="89">
        <v>565</v>
      </c>
      <c r="B6" s="90" t="s">
        <v>100</v>
      </c>
      <c r="C6" s="91" t="s">
        <v>101</v>
      </c>
      <c r="D6" s="92" t="s">
        <v>108</v>
      </c>
      <c r="E6" s="21">
        <v>10</v>
      </c>
      <c r="F6" s="21">
        <v>10</v>
      </c>
      <c r="G6" s="21">
        <v>10</v>
      </c>
      <c r="H6" s="21">
        <v>10</v>
      </c>
      <c r="I6" s="21">
        <v>10</v>
      </c>
      <c r="J6" s="21">
        <v>10</v>
      </c>
      <c r="K6" s="21">
        <v>10</v>
      </c>
      <c r="L6" s="21">
        <v>10</v>
      </c>
      <c r="M6" s="21">
        <v>10</v>
      </c>
      <c r="N6" s="21">
        <v>10</v>
      </c>
      <c r="O6" s="21">
        <v>10</v>
      </c>
      <c r="P6" s="21">
        <v>10</v>
      </c>
      <c r="Q6" s="21">
        <v>10</v>
      </c>
      <c r="R6" s="21">
        <v>10</v>
      </c>
      <c r="S6" s="21">
        <v>10</v>
      </c>
      <c r="T6" s="21">
        <v>10</v>
      </c>
      <c r="U6" s="21"/>
      <c r="V6" s="21">
        <v>10</v>
      </c>
      <c r="W6" s="21">
        <v>10</v>
      </c>
      <c r="X6" s="21"/>
      <c r="Y6" s="21">
        <v>10</v>
      </c>
      <c r="Z6" s="21">
        <v>10</v>
      </c>
      <c r="AA6" s="21">
        <v>10</v>
      </c>
      <c r="AB6" s="21">
        <v>10</v>
      </c>
      <c r="AC6" s="21">
        <v>10</v>
      </c>
      <c r="AD6" s="21">
        <v>10</v>
      </c>
      <c r="AE6" s="21"/>
      <c r="AF6" s="21"/>
      <c r="AG6" s="21"/>
      <c r="AH6" s="21"/>
      <c r="AI6" s="21"/>
      <c r="AJ6" s="21"/>
      <c r="AK6" s="21"/>
      <c r="AL6" s="21">
        <v>10</v>
      </c>
      <c r="AM6" s="21">
        <v>10</v>
      </c>
      <c r="AN6" s="33">
        <v>20</v>
      </c>
      <c r="AO6" s="21">
        <v>20</v>
      </c>
      <c r="AP6" s="21">
        <v>20</v>
      </c>
      <c r="AQ6" s="21">
        <v>20</v>
      </c>
      <c r="AR6" s="21">
        <v>20</v>
      </c>
      <c r="AS6" s="21">
        <v>20</v>
      </c>
      <c r="AT6" s="21">
        <v>20</v>
      </c>
      <c r="AU6" s="21">
        <v>20</v>
      </c>
      <c r="AV6" s="21">
        <v>20</v>
      </c>
      <c r="AW6" s="21">
        <v>20</v>
      </c>
      <c r="AX6" s="21">
        <v>20</v>
      </c>
      <c r="AY6" s="21">
        <v>20</v>
      </c>
      <c r="AZ6" s="21"/>
      <c r="BA6" s="21"/>
      <c r="BB6" s="34">
        <v>20</v>
      </c>
      <c r="BC6" s="33">
        <v>30</v>
      </c>
      <c r="BD6" s="21"/>
      <c r="BE6" s="21">
        <v>30</v>
      </c>
      <c r="BF6" s="21"/>
      <c r="BG6" s="21">
        <v>30</v>
      </c>
      <c r="BH6" s="21"/>
      <c r="BI6" s="21">
        <v>30</v>
      </c>
      <c r="BJ6" s="21">
        <v>30</v>
      </c>
      <c r="BK6" s="21"/>
      <c r="BL6" s="21">
        <v>30</v>
      </c>
      <c r="BM6" s="21"/>
      <c r="BN6" s="21">
        <v>30</v>
      </c>
      <c r="BO6" s="21"/>
      <c r="BP6" s="21">
        <v>30</v>
      </c>
      <c r="BQ6" s="49">
        <v>30</v>
      </c>
      <c r="BR6" s="33">
        <v>20</v>
      </c>
      <c r="BS6" s="21">
        <v>20</v>
      </c>
      <c r="BT6" s="21">
        <v>20</v>
      </c>
      <c r="BU6" s="21">
        <v>20</v>
      </c>
      <c r="BV6" s="21">
        <v>20</v>
      </c>
      <c r="BW6" s="21">
        <v>20</v>
      </c>
      <c r="BX6" s="21">
        <v>20</v>
      </c>
      <c r="BY6" s="21">
        <v>20</v>
      </c>
      <c r="BZ6" s="21">
        <v>20</v>
      </c>
      <c r="CA6" s="21">
        <v>20</v>
      </c>
      <c r="CB6" s="21">
        <v>20</v>
      </c>
      <c r="CC6" s="21">
        <v>20</v>
      </c>
      <c r="CD6" s="21">
        <v>20</v>
      </c>
      <c r="CE6" s="21">
        <v>20</v>
      </c>
      <c r="CF6" s="34">
        <v>20</v>
      </c>
      <c r="CG6" s="35">
        <v>62945</v>
      </c>
      <c r="CH6" s="36">
        <v>180</v>
      </c>
      <c r="CI6" s="39">
        <v>63577</v>
      </c>
      <c r="CJ6" s="40">
        <v>0</v>
      </c>
      <c r="CK6" s="37">
        <f>(CI6+CJ6)-(CG6+CH6)</f>
        <v>452</v>
      </c>
      <c r="CL6" s="31">
        <f>SUM(E6:CF6)</f>
        <v>1090</v>
      </c>
      <c r="CM6" s="41">
        <v>2</v>
      </c>
      <c r="CN6" s="122">
        <f>ROUND(((30-((30-1)/((SQRT(3))-1))*(SQRT(CM6)-1))*0.7),2)</f>
        <v>9.51</v>
      </c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</row>
    <row r="7" spans="1:180" s="10" customFormat="1" ht="18" customHeight="1">
      <c r="A7" s="89" t="s">
        <v>111</v>
      </c>
      <c r="B7" s="90" t="s">
        <v>104</v>
      </c>
      <c r="C7" s="91" t="s">
        <v>105</v>
      </c>
      <c r="D7" s="92" t="s">
        <v>109</v>
      </c>
      <c r="E7" s="21"/>
      <c r="F7" s="21">
        <v>10</v>
      </c>
      <c r="G7" s="21">
        <v>10</v>
      </c>
      <c r="H7" s="21"/>
      <c r="I7" s="21">
        <v>10</v>
      </c>
      <c r="J7" s="21">
        <v>10</v>
      </c>
      <c r="K7" s="21">
        <v>10</v>
      </c>
      <c r="L7" s="21">
        <v>10</v>
      </c>
      <c r="M7" s="21">
        <v>10</v>
      </c>
      <c r="N7" s="21">
        <v>10</v>
      </c>
      <c r="O7" s="21">
        <v>10</v>
      </c>
      <c r="P7" s="21">
        <v>10</v>
      </c>
      <c r="Q7" s="21">
        <v>10</v>
      </c>
      <c r="R7" s="21"/>
      <c r="S7" s="21">
        <v>10</v>
      </c>
      <c r="T7" s="21">
        <v>10</v>
      </c>
      <c r="U7" s="21">
        <v>10</v>
      </c>
      <c r="V7" s="21">
        <v>10</v>
      </c>
      <c r="W7" s="21">
        <v>10</v>
      </c>
      <c r="X7" s="21"/>
      <c r="Y7" s="21">
        <v>10</v>
      </c>
      <c r="Z7" s="21">
        <v>10</v>
      </c>
      <c r="AA7" s="21">
        <v>10</v>
      </c>
      <c r="AB7" s="21">
        <v>10</v>
      </c>
      <c r="AC7" s="21">
        <v>10</v>
      </c>
      <c r="AD7" s="21">
        <v>10</v>
      </c>
      <c r="AE7" s="21">
        <v>10</v>
      </c>
      <c r="AF7" s="21">
        <v>10</v>
      </c>
      <c r="AG7" s="21"/>
      <c r="AH7" s="21">
        <v>10</v>
      </c>
      <c r="AI7" s="21">
        <v>10</v>
      </c>
      <c r="AJ7" s="21">
        <v>10</v>
      </c>
      <c r="AK7" s="21">
        <v>10</v>
      </c>
      <c r="AL7" s="21">
        <v>10</v>
      </c>
      <c r="AM7" s="21">
        <v>10</v>
      </c>
      <c r="AN7" s="33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34"/>
      <c r="BC7" s="33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49"/>
      <c r="BR7" s="33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34"/>
      <c r="CG7" s="35">
        <v>180936</v>
      </c>
      <c r="CH7" s="36">
        <v>0</v>
      </c>
      <c r="CI7" s="39">
        <v>181758</v>
      </c>
      <c r="CJ7" s="40">
        <v>0</v>
      </c>
      <c r="CK7" s="37">
        <f>(CI7+CJ7)-(CG7+CH7)</f>
        <v>822</v>
      </c>
      <c r="CL7" s="31">
        <f>SUM(E7:CF7)</f>
        <v>300</v>
      </c>
      <c r="CM7" s="41">
        <v>3</v>
      </c>
      <c r="CN7" s="120">
        <f>ROUND(((30-((30-1)/((SQRT(3))-1))*(SQRT(CM7)-1))*0.7),2)</f>
        <v>0.7</v>
      </c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</row>
    <row r="8" spans="1:180" s="10" customFormat="1" ht="18" customHeight="1" thickBot="1">
      <c r="A8" s="100" t="s">
        <v>112</v>
      </c>
      <c r="B8" s="101" t="s">
        <v>106</v>
      </c>
      <c r="C8" s="102" t="s">
        <v>107</v>
      </c>
      <c r="D8" s="103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7"/>
      <c r="BC8" s="86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8"/>
      <c r="BR8" s="86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7"/>
      <c r="CG8" s="111" t="s">
        <v>113</v>
      </c>
      <c r="CH8" s="112"/>
      <c r="CI8" s="112"/>
      <c r="CJ8" s="112"/>
      <c r="CK8" s="112"/>
      <c r="CL8" s="112"/>
      <c r="CM8" s="112"/>
      <c r="CN8" s="113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</row>
    <row r="9" spans="85:180" s="3" customFormat="1" ht="15" customHeight="1">
      <c r="CG9" s="15"/>
      <c r="CH9" s="15"/>
      <c r="CI9" s="16"/>
      <c r="CJ9" s="16"/>
      <c r="CK9" s="25"/>
      <c r="CL9" s="17"/>
      <c r="CM9" s="17"/>
      <c r="CN9" s="17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</row>
    <row r="10" spans="85:180" s="3" customFormat="1" ht="15" customHeight="1">
      <c r="CG10" s="15"/>
      <c r="CH10" s="15"/>
      <c r="CI10" s="16"/>
      <c r="CJ10" s="16"/>
      <c r="CK10" s="25"/>
      <c r="CL10" s="17"/>
      <c r="CM10" s="17"/>
      <c r="CN10" s="17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</row>
    <row r="11" spans="85:180" s="3" customFormat="1" ht="15" customHeight="1">
      <c r="CG11" s="15"/>
      <c r="CH11" s="15"/>
      <c r="CI11" s="16"/>
      <c r="CJ11" s="16"/>
      <c r="CK11" s="25"/>
      <c r="CL11" s="17"/>
      <c r="CM11" s="17"/>
      <c r="CN11" s="17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</row>
    <row r="12" spans="85:180" s="3" customFormat="1" ht="15" customHeight="1">
      <c r="CG12" s="15"/>
      <c r="CH12" s="15"/>
      <c r="CI12" s="16"/>
      <c r="CJ12" s="16"/>
      <c r="CK12" s="25"/>
      <c r="CL12" s="17"/>
      <c r="CM12" s="17"/>
      <c r="CN12" s="17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</row>
    <row r="13" spans="85:180" s="3" customFormat="1" ht="15" customHeight="1">
      <c r="CG13" s="15"/>
      <c r="CH13" s="15"/>
      <c r="CI13" s="16"/>
      <c r="CJ13" s="16"/>
      <c r="CK13" s="25"/>
      <c r="CL13" s="17"/>
      <c r="CM13" s="17"/>
      <c r="CN13" s="17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</row>
    <row r="14" spans="85:180" s="3" customFormat="1" ht="15" customHeight="1">
      <c r="CG14" s="15"/>
      <c r="CH14" s="15"/>
      <c r="CI14" s="16"/>
      <c r="CJ14" s="16"/>
      <c r="CK14" s="25"/>
      <c r="CL14" s="17"/>
      <c r="CM14" s="17"/>
      <c r="CN14" s="17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</row>
    <row r="15" spans="85:180" s="3" customFormat="1" ht="15" customHeight="1">
      <c r="CG15" s="15"/>
      <c r="CH15" s="15"/>
      <c r="CI15" s="16"/>
      <c r="CJ15" s="16"/>
      <c r="CK15" s="25"/>
      <c r="CL15" s="17"/>
      <c r="CM15" s="17"/>
      <c r="CN15" s="17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</row>
    <row r="16" spans="85:180" s="3" customFormat="1" ht="15" customHeight="1">
      <c r="CG16" s="15"/>
      <c r="CH16" s="15"/>
      <c r="CI16" s="16"/>
      <c r="CJ16" s="16"/>
      <c r="CK16" s="25"/>
      <c r="CL16" s="17"/>
      <c r="CM16" s="17"/>
      <c r="CN16" s="17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</row>
    <row r="17" spans="85:180" s="3" customFormat="1" ht="15" customHeight="1">
      <c r="CG17" s="15"/>
      <c r="CH17" s="15"/>
      <c r="CI17" s="16"/>
      <c r="CJ17" s="16"/>
      <c r="CK17" s="25"/>
      <c r="CL17" s="17"/>
      <c r="CM17" s="17"/>
      <c r="CN17" s="17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</row>
    <row r="18" spans="85:180" s="3" customFormat="1" ht="15" customHeight="1">
      <c r="CG18" s="15"/>
      <c r="CH18" s="15"/>
      <c r="CI18" s="16"/>
      <c r="CJ18" s="16"/>
      <c r="CK18" s="25"/>
      <c r="CL18" s="17"/>
      <c r="CM18" s="17"/>
      <c r="CN18" s="17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</row>
    <row r="19" spans="85:180" s="3" customFormat="1" ht="15" customHeight="1">
      <c r="CG19" s="15"/>
      <c r="CH19" s="15"/>
      <c r="CI19" s="16"/>
      <c r="CJ19" s="16"/>
      <c r="CK19" s="25"/>
      <c r="CL19" s="17"/>
      <c r="CM19" s="17"/>
      <c r="CN19" s="17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</row>
    <row r="20" spans="85:180" s="3" customFormat="1" ht="15" customHeight="1">
      <c r="CG20" s="15"/>
      <c r="CH20" s="15"/>
      <c r="CI20" s="16"/>
      <c r="CJ20" s="16"/>
      <c r="CK20" s="25"/>
      <c r="CL20" s="17"/>
      <c r="CM20" s="17"/>
      <c r="CN20" s="17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</row>
    <row r="21" spans="85:180" s="3" customFormat="1" ht="15" customHeight="1">
      <c r="CG21" s="15"/>
      <c r="CH21" s="15"/>
      <c r="CI21" s="16"/>
      <c r="CJ21" s="16"/>
      <c r="CK21" s="25"/>
      <c r="CL21" s="17"/>
      <c r="CM21" s="17"/>
      <c r="CN21" s="17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</row>
    <row r="22" spans="85:180" s="3" customFormat="1" ht="15" customHeight="1">
      <c r="CG22" s="15"/>
      <c r="CH22" s="15"/>
      <c r="CI22" s="16"/>
      <c r="CJ22" s="16"/>
      <c r="CK22" s="25"/>
      <c r="CL22" s="17"/>
      <c r="CM22" s="17"/>
      <c r="CN22" s="17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</row>
    <row r="23" spans="85:180" s="3" customFormat="1" ht="15" customHeight="1">
      <c r="CG23" s="15"/>
      <c r="CH23" s="15"/>
      <c r="CI23" s="16"/>
      <c r="CJ23" s="16"/>
      <c r="CK23" s="25"/>
      <c r="CL23" s="17"/>
      <c r="CM23" s="17"/>
      <c r="CN23" s="17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</row>
    <row r="24" spans="85:180" s="3" customFormat="1" ht="15" customHeight="1">
      <c r="CG24" s="15"/>
      <c r="CH24" s="15"/>
      <c r="CI24" s="16"/>
      <c r="CJ24" s="16"/>
      <c r="CK24" s="25"/>
      <c r="CL24" s="17"/>
      <c r="CM24" s="17"/>
      <c r="CN24" s="17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</row>
    <row r="25" spans="85:180" s="3" customFormat="1" ht="15" customHeight="1">
      <c r="CG25" s="15"/>
      <c r="CH25" s="15"/>
      <c r="CI25" s="16"/>
      <c r="CJ25" s="16"/>
      <c r="CK25" s="25"/>
      <c r="CL25" s="17"/>
      <c r="CM25" s="17"/>
      <c r="CN25" s="17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</row>
    <row r="26" spans="85:180" s="3" customFormat="1" ht="15" customHeight="1">
      <c r="CG26" s="15"/>
      <c r="CH26" s="15"/>
      <c r="CI26" s="16"/>
      <c r="CJ26" s="16"/>
      <c r="CK26" s="25"/>
      <c r="CL26" s="17"/>
      <c r="CM26" s="17"/>
      <c r="CN26" s="17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</row>
    <row r="27" spans="85:180" s="3" customFormat="1" ht="15" customHeight="1">
      <c r="CG27" s="15"/>
      <c r="CH27" s="15"/>
      <c r="CI27" s="16"/>
      <c r="CJ27" s="16"/>
      <c r="CK27" s="25"/>
      <c r="CL27" s="17"/>
      <c r="CM27" s="17"/>
      <c r="CN27" s="17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</row>
    <row r="28" spans="85:180" s="3" customFormat="1" ht="15" customHeight="1">
      <c r="CG28" s="15"/>
      <c r="CH28" s="15"/>
      <c r="CI28" s="16"/>
      <c r="CJ28" s="16"/>
      <c r="CK28" s="25"/>
      <c r="CL28" s="17"/>
      <c r="CM28" s="17"/>
      <c r="CN28" s="17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</row>
    <row r="29" spans="85:180" s="3" customFormat="1" ht="15" customHeight="1">
      <c r="CG29" s="15"/>
      <c r="CH29" s="15"/>
      <c r="CI29" s="16"/>
      <c r="CJ29" s="16"/>
      <c r="CK29" s="25"/>
      <c r="CL29" s="17"/>
      <c r="CM29" s="17"/>
      <c r="CN29" s="17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</row>
    <row r="30" spans="85:180" s="3" customFormat="1" ht="15" customHeight="1">
      <c r="CG30" s="15"/>
      <c r="CH30" s="15"/>
      <c r="CI30" s="16"/>
      <c r="CJ30" s="16"/>
      <c r="CK30" s="25"/>
      <c r="CL30" s="17"/>
      <c r="CM30" s="17"/>
      <c r="CN30" s="17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</row>
    <row r="31" spans="85:180" s="3" customFormat="1" ht="15" customHeight="1">
      <c r="CG31" s="15"/>
      <c r="CH31" s="15"/>
      <c r="CI31" s="16"/>
      <c r="CJ31" s="16"/>
      <c r="CK31" s="25"/>
      <c r="CL31" s="17"/>
      <c r="CM31" s="17"/>
      <c r="CN31" s="17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</row>
    <row r="32" spans="85:180" s="3" customFormat="1" ht="15" customHeight="1">
      <c r="CG32" s="15"/>
      <c r="CH32" s="15"/>
      <c r="CI32" s="16"/>
      <c r="CJ32" s="16"/>
      <c r="CK32" s="25"/>
      <c r="CL32" s="17"/>
      <c r="CM32" s="17"/>
      <c r="CN32" s="17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</row>
    <row r="33" spans="85:180" s="3" customFormat="1" ht="15" customHeight="1">
      <c r="CG33" s="15"/>
      <c r="CH33" s="15"/>
      <c r="CI33" s="16"/>
      <c r="CJ33" s="16"/>
      <c r="CK33" s="25"/>
      <c r="CL33" s="17"/>
      <c r="CM33" s="17"/>
      <c r="CN33" s="17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</row>
    <row r="34" spans="85:180" s="3" customFormat="1" ht="15" customHeight="1">
      <c r="CG34" s="15"/>
      <c r="CH34" s="15"/>
      <c r="CI34" s="16"/>
      <c r="CJ34" s="16"/>
      <c r="CK34" s="25"/>
      <c r="CL34" s="17"/>
      <c r="CM34" s="17"/>
      <c r="CN34" s="17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</row>
    <row r="35" spans="85:180" s="3" customFormat="1" ht="15" customHeight="1">
      <c r="CG35" s="15"/>
      <c r="CH35" s="15"/>
      <c r="CI35" s="16"/>
      <c r="CJ35" s="16"/>
      <c r="CK35" s="25"/>
      <c r="CL35" s="17"/>
      <c r="CM35" s="17"/>
      <c r="CN35" s="17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</row>
    <row r="36" spans="85:180" s="3" customFormat="1" ht="15" customHeight="1">
      <c r="CG36" s="15"/>
      <c r="CH36" s="15"/>
      <c r="CI36" s="16"/>
      <c r="CJ36" s="16"/>
      <c r="CK36" s="25"/>
      <c r="CL36" s="17"/>
      <c r="CM36" s="17"/>
      <c r="CN36" s="17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</row>
    <row r="37" spans="85:180" s="3" customFormat="1" ht="15" customHeight="1">
      <c r="CG37" s="15"/>
      <c r="CH37" s="15"/>
      <c r="CI37" s="16"/>
      <c r="CJ37" s="16"/>
      <c r="CK37" s="25"/>
      <c r="CL37" s="17"/>
      <c r="CM37" s="17"/>
      <c r="CN37" s="17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</row>
    <row r="38" spans="85:180" s="3" customFormat="1" ht="15" customHeight="1">
      <c r="CG38" s="15"/>
      <c r="CH38" s="15"/>
      <c r="CI38" s="16"/>
      <c r="CJ38" s="16"/>
      <c r="CK38" s="25"/>
      <c r="CL38" s="17"/>
      <c r="CM38" s="17"/>
      <c r="CN38" s="17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</row>
    <row r="39" spans="85:180" s="3" customFormat="1" ht="15" customHeight="1">
      <c r="CG39" s="15"/>
      <c r="CH39" s="15"/>
      <c r="CI39" s="16"/>
      <c r="CJ39" s="16"/>
      <c r="CK39" s="25"/>
      <c r="CL39" s="17"/>
      <c r="CM39" s="17"/>
      <c r="CN39" s="17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</row>
    <row r="40" spans="85:180" s="3" customFormat="1" ht="15" customHeight="1">
      <c r="CG40" s="15"/>
      <c r="CH40" s="15"/>
      <c r="CI40" s="16"/>
      <c r="CJ40" s="16"/>
      <c r="CK40" s="25"/>
      <c r="CL40" s="17"/>
      <c r="CM40" s="17"/>
      <c r="CN40" s="17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</row>
    <row r="41" spans="85:180" s="3" customFormat="1" ht="15" customHeight="1">
      <c r="CG41" s="15"/>
      <c r="CH41" s="15"/>
      <c r="CI41" s="16"/>
      <c r="CJ41" s="16"/>
      <c r="CK41" s="25"/>
      <c r="CL41" s="17"/>
      <c r="CM41" s="17"/>
      <c r="CN41" s="17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</row>
    <row r="42" spans="85:180" s="3" customFormat="1" ht="15" customHeight="1">
      <c r="CG42" s="15"/>
      <c r="CH42" s="15"/>
      <c r="CI42" s="16"/>
      <c r="CJ42" s="16"/>
      <c r="CK42" s="25"/>
      <c r="CL42" s="17"/>
      <c r="CM42" s="17"/>
      <c r="CN42" s="17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</row>
    <row r="43" spans="85:180" s="3" customFormat="1" ht="15" customHeight="1">
      <c r="CG43" s="15"/>
      <c r="CH43" s="15"/>
      <c r="CI43" s="16"/>
      <c r="CJ43" s="16"/>
      <c r="CK43" s="25"/>
      <c r="CL43" s="17"/>
      <c r="CM43" s="17"/>
      <c r="CN43" s="17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</row>
    <row r="44" spans="85:180" s="3" customFormat="1" ht="15" customHeight="1">
      <c r="CG44" s="15"/>
      <c r="CH44" s="15"/>
      <c r="CI44" s="16"/>
      <c r="CJ44" s="16"/>
      <c r="CK44" s="25"/>
      <c r="CL44" s="17"/>
      <c r="CM44" s="17"/>
      <c r="CN44" s="17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</row>
    <row r="45" spans="85:180" s="3" customFormat="1" ht="15" customHeight="1">
      <c r="CG45" s="15"/>
      <c r="CH45" s="15"/>
      <c r="CI45" s="16"/>
      <c r="CJ45" s="16"/>
      <c r="CK45" s="25"/>
      <c r="CL45" s="17"/>
      <c r="CM45" s="17"/>
      <c r="CN45" s="17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</row>
    <row r="46" spans="85:180" s="3" customFormat="1" ht="15" customHeight="1">
      <c r="CG46" s="15"/>
      <c r="CH46" s="15"/>
      <c r="CI46" s="16"/>
      <c r="CJ46" s="16"/>
      <c r="CK46" s="25"/>
      <c r="CL46" s="17"/>
      <c r="CM46" s="17"/>
      <c r="CN46" s="17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</row>
    <row r="47" spans="85:180" s="3" customFormat="1" ht="15" customHeight="1">
      <c r="CG47" s="15"/>
      <c r="CH47" s="15"/>
      <c r="CI47" s="16"/>
      <c r="CJ47" s="16"/>
      <c r="CK47" s="25"/>
      <c r="CL47" s="17"/>
      <c r="CM47" s="17"/>
      <c r="CN47" s="17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</row>
    <row r="48" spans="85:180" s="3" customFormat="1" ht="15" customHeight="1">
      <c r="CG48" s="15"/>
      <c r="CH48" s="15"/>
      <c r="CI48" s="16"/>
      <c r="CJ48" s="16"/>
      <c r="CK48" s="25"/>
      <c r="CL48" s="17"/>
      <c r="CM48" s="17"/>
      <c r="CN48" s="17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</row>
    <row r="49" spans="85:180" s="3" customFormat="1" ht="15" customHeight="1">
      <c r="CG49" s="15"/>
      <c r="CH49" s="15"/>
      <c r="CI49" s="16"/>
      <c r="CJ49" s="16"/>
      <c r="CK49" s="25"/>
      <c r="CL49" s="17"/>
      <c r="CM49" s="17"/>
      <c r="CN49" s="17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</row>
    <row r="50" spans="85:180" s="3" customFormat="1" ht="15" customHeight="1">
      <c r="CG50" s="15"/>
      <c r="CH50" s="15"/>
      <c r="CI50" s="16"/>
      <c r="CJ50" s="16"/>
      <c r="CK50" s="25"/>
      <c r="CL50" s="17"/>
      <c r="CM50" s="17"/>
      <c r="CN50" s="17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</row>
    <row r="51" spans="85:180" s="3" customFormat="1" ht="15" customHeight="1">
      <c r="CG51" s="15"/>
      <c r="CH51" s="15"/>
      <c r="CI51" s="16"/>
      <c r="CJ51" s="16"/>
      <c r="CK51" s="25"/>
      <c r="CL51" s="17"/>
      <c r="CM51" s="17"/>
      <c r="CN51" s="17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</row>
    <row r="52" spans="85:180" s="3" customFormat="1" ht="15" customHeight="1">
      <c r="CG52" s="15"/>
      <c r="CH52" s="15"/>
      <c r="CI52" s="16"/>
      <c r="CJ52" s="16"/>
      <c r="CK52" s="25"/>
      <c r="CL52" s="17"/>
      <c r="CM52" s="17"/>
      <c r="CN52" s="17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</row>
    <row r="53" spans="85:180" s="3" customFormat="1" ht="15" customHeight="1">
      <c r="CG53" s="15"/>
      <c r="CH53" s="15"/>
      <c r="CI53" s="16"/>
      <c r="CJ53" s="16"/>
      <c r="CK53" s="25"/>
      <c r="CL53" s="17"/>
      <c r="CM53" s="17"/>
      <c r="CN53" s="17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</row>
    <row r="54" spans="85:180" s="3" customFormat="1" ht="15" customHeight="1">
      <c r="CG54" s="15"/>
      <c r="CH54" s="15"/>
      <c r="CI54" s="16"/>
      <c r="CJ54" s="16"/>
      <c r="CK54" s="25"/>
      <c r="CL54" s="17"/>
      <c r="CM54" s="17"/>
      <c r="CN54" s="17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</row>
    <row r="55" spans="85:180" s="3" customFormat="1" ht="15" customHeight="1">
      <c r="CG55" s="15"/>
      <c r="CH55" s="15"/>
      <c r="CI55" s="16"/>
      <c r="CJ55" s="16"/>
      <c r="CK55" s="25"/>
      <c r="CL55" s="17"/>
      <c r="CM55" s="17"/>
      <c r="CN55" s="17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</row>
    <row r="56" spans="85:180" s="3" customFormat="1" ht="15" customHeight="1">
      <c r="CG56" s="15"/>
      <c r="CH56" s="15"/>
      <c r="CI56" s="16"/>
      <c r="CJ56" s="16"/>
      <c r="CK56" s="25"/>
      <c r="CL56" s="17"/>
      <c r="CM56" s="17"/>
      <c r="CN56" s="17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</row>
    <row r="57" spans="85:180" s="3" customFormat="1" ht="15" customHeight="1">
      <c r="CG57" s="15"/>
      <c r="CH57" s="15"/>
      <c r="CI57" s="16"/>
      <c r="CJ57" s="16"/>
      <c r="CK57" s="25"/>
      <c r="CL57" s="17"/>
      <c r="CM57" s="17"/>
      <c r="CN57" s="17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</row>
    <row r="58" spans="85:180" s="3" customFormat="1" ht="15" customHeight="1">
      <c r="CG58" s="15"/>
      <c r="CH58" s="15"/>
      <c r="CI58" s="16"/>
      <c r="CJ58" s="16"/>
      <c r="CK58" s="25"/>
      <c r="CL58" s="17"/>
      <c r="CM58" s="17"/>
      <c r="CN58" s="17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</row>
    <row r="59" spans="85:180" s="3" customFormat="1" ht="15" customHeight="1">
      <c r="CG59" s="15"/>
      <c r="CH59" s="15"/>
      <c r="CI59" s="16"/>
      <c r="CJ59" s="16"/>
      <c r="CK59" s="25"/>
      <c r="CL59" s="17"/>
      <c r="CM59" s="17"/>
      <c r="CN59" s="17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</row>
    <row r="60" spans="85:180" s="3" customFormat="1" ht="15" customHeight="1">
      <c r="CG60" s="15"/>
      <c r="CH60" s="15"/>
      <c r="CI60" s="16"/>
      <c r="CJ60" s="16"/>
      <c r="CK60" s="25"/>
      <c r="CL60" s="17"/>
      <c r="CM60" s="17"/>
      <c r="CN60" s="17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</row>
    <row r="61" spans="85:180" s="3" customFormat="1" ht="15" customHeight="1">
      <c r="CG61" s="15"/>
      <c r="CH61" s="15"/>
      <c r="CI61" s="16"/>
      <c r="CJ61" s="16"/>
      <c r="CK61" s="25"/>
      <c r="CL61" s="17"/>
      <c r="CM61" s="17"/>
      <c r="CN61" s="17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</row>
    <row r="62" spans="85:180" s="3" customFormat="1" ht="15" customHeight="1">
      <c r="CG62" s="15"/>
      <c r="CH62" s="15"/>
      <c r="CI62" s="16"/>
      <c r="CJ62" s="16"/>
      <c r="CK62" s="25"/>
      <c r="CL62" s="17"/>
      <c r="CM62" s="17"/>
      <c r="CN62" s="17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</row>
    <row r="63" spans="85:180" s="3" customFormat="1" ht="15" customHeight="1">
      <c r="CG63" s="15"/>
      <c r="CH63" s="15"/>
      <c r="CI63" s="16"/>
      <c r="CJ63" s="16"/>
      <c r="CK63" s="25"/>
      <c r="CL63" s="17"/>
      <c r="CM63" s="17"/>
      <c r="CN63" s="17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</row>
    <row r="64" spans="85:180" s="3" customFormat="1" ht="15" customHeight="1">
      <c r="CG64" s="15"/>
      <c r="CH64" s="15"/>
      <c r="CI64" s="16"/>
      <c r="CJ64" s="16"/>
      <c r="CK64" s="25"/>
      <c r="CL64" s="17"/>
      <c r="CM64" s="17"/>
      <c r="CN64" s="17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</row>
    <row r="65" spans="85:180" s="3" customFormat="1" ht="15" customHeight="1">
      <c r="CG65" s="15"/>
      <c r="CH65" s="15"/>
      <c r="CI65" s="16"/>
      <c r="CJ65" s="16"/>
      <c r="CK65" s="25"/>
      <c r="CL65" s="17"/>
      <c r="CM65" s="17"/>
      <c r="CN65" s="17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</row>
    <row r="66" spans="85:180" s="3" customFormat="1" ht="15" customHeight="1">
      <c r="CG66" s="15"/>
      <c r="CH66" s="15"/>
      <c r="CI66" s="16"/>
      <c r="CJ66" s="16"/>
      <c r="CK66" s="25"/>
      <c r="CL66" s="17"/>
      <c r="CM66" s="17"/>
      <c r="CN66" s="17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</row>
    <row r="67" spans="85:180" s="3" customFormat="1" ht="15" customHeight="1">
      <c r="CG67" s="15"/>
      <c r="CH67" s="15"/>
      <c r="CI67" s="16"/>
      <c r="CJ67" s="16"/>
      <c r="CK67" s="25"/>
      <c r="CL67" s="17"/>
      <c r="CM67" s="17"/>
      <c r="CN67" s="17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</row>
    <row r="68" spans="85:180" s="3" customFormat="1" ht="15" customHeight="1">
      <c r="CG68" s="15"/>
      <c r="CH68" s="15"/>
      <c r="CI68" s="16"/>
      <c r="CJ68" s="16"/>
      <c r="CK68" s="25"/>
      <c r="CL68" s="17"/>
      <c r="CM68" s="17"/>
      <c r="CN68" s="17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</row>
    <row r="69" spans="85:180" s="3" customFormat="1" ht="15" customHeight="1">
      <c r="CG69" s="15"/>
      <c r="CH69" s="15"/>
      <c r="CI69" s="16"/>
      <c r="CJ69" s="16"/>
      <c r="CK69" s="25"/>
      <c r="CL69" s="17"/>
      <c r="CM69" s="17"/>
      <c r="CN69" s="17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</row>
    <row r="70" spans="85:180" s="3" customFormat="1" ht="15" customHeight="1">
      <c r="CG70" s="15"/>
      <c r="CH70" s="15"/>
      <c r="CI70" s="16"/>
      <c r="CJ70" s="16"/>
      <c r="CK70" s="25"/>
      <c r="CL70" s="17"/>
      <c r="CM70" s="17"/>
      <c r="CN70" s="17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</row>
    <row r="71" spans="85:180" s="3" customFormat="1" ht="15" customHeight="1">
      <c r="CG71" s="15"/>
      <c r="CH71" s="15"/>
      <c r="CI71" s="16"/>
      <c r="CJ71" s="16"/>
      <c r="CK71" s="25"/>
      <c r="CL71" s="17"/>
      <c r="CM71" s="17"/>
      <c r="CN71" s="17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</row>
    <row r="72" spans="85:180" s="3" customFormat="1" ht="15" customHeight="1">
      <c r="CG72" s="15"/>
      <c r="CH72" s="15"/>
      <c r="CI72" s="16"/>
      <c r="CJ72" s="16"/>
      <c r="CK72" s="25"/>
      <c r="CL72" s="17"/>
      <c r="CM72" s="17"/>
      <c r="CN72" s="17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</row>
    <row r="73" spans="85:180" s="3" customFormat="1" ht="15" customHeight="1">
      <c r="CG73" s="15"/>
      <c r="CH73" s="15"/>
      <c r="CI73" s="16"/>
      <c r="CJ73" s="16"/>
      <c r="CK73" s="25"/>
      <c r="CL73" s="17"/>
      <c r="CM73" s="17"/>
      <c r="CN73" s="17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</row>
    <row r="74" spans="85:180" s="3" customFormat="1" ht="15" customHeight="1">
      <c r="CG74" s="15"/>
      <c r="CH74" s="15"/>
      <c r="CI74" s="16"/>
      <c r="CJ74" s="16"/>
      <c r="CK74" s="25"/>
      <c r="CL74" s="17"/>
      <c r="CM74" s="17"/>
      <c r="CN74" s="17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</row>
    <row r="75" spans="85:180" s="3" customFormat="1" ht="15" customHeight="1">
      <c r="CG75" s="15"/>
      <c r="CH75" s="15"/>
      <c r="CI75" s="16"/>
      <c r="CJ75" s="16"/>
      <c r="CK75" s="25"/>
      <c r="CL75" s="17"/>
      <c r="CM75" s="17"/>
      <c r="CN75" s="17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</row>
    <row r="76" spans="85:180" s="3" customFormat="1" ht="15" customHeight="1">
      <c r="CG76" s="15"/>
      <c r="CH76" s="15"/>
      <c r="CI76" s="16"/>
      <c r="CJ76" s="16"/>
      <c r="CK76" s="25"/>
      <c r="CL76" s="17"/>
      <c r="CM76" s="17"/>
      <c r="CN76" s="17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</row>
    <row r="77" spans="85:180" s="3" customFormat="1" ht="15" customHeight="1">
      <c r="CG77" s="15"/>
      <c r="CH77" s="15"/>
      <c r="CI77" s="16"/>
      <c r="CJ77" s="16"/>
      <c r="CK77" s="25"/>
      <c r="CL77" s="17"/>
      <c r="CM77" s="17"/>
      <c r="CN77" s="17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</row>
    <row r="78" spans="85:180" s="3" customFormat="1" ht="15" customHeight="1">
      <c r="CG78" s="15"/>
      <c r="CH78" s="15"/>
      <c r="CI78" s="16"/>
      <c r="CJ78" s="16"/>
      <c r="CK78" s="25"/>
      <c r="CL78" s="17"/>
      <c r="CM78" s="17"/>
      <c r="CN78" s="17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</row>
    <row r="79" spans="85:180" s="3" customFormat="1" ht="15" customHeight="1">
      <c r="CG79" s="15"/>
      <c r="CH79" s="15"/>
      <c r="CI79" s="16"/>
      <c r="CJ79" s="16"/>
      <c r="CK79" s="25"/>
      <c r="CL79" s="17"/>
      <c r="CM79" s="17"/>
      <c r="CN79" s="17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</row>
    <row r="80" spans="85:180" s="3" customFormat="1" ht="15" customHeight="1">
      <c r="CG80" s="15"/>
      <c r="CH80" s="15"/>
      <c r="CI80" s="16"/>
      <c r="CJ80" s="16"/>
      <c r="CK80" s="25"/>
      <c r="CL80" s="17"/>
      <c r="CM80" s="17"/>
      <c r="CN80" s="17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</row>
    <row r="81" spans="85:180" s="3" customFormat="1" ht="15" customHeight="1">
      <c r="CG81" s="15"/>
      <c r="CH81" s="15"/>
      <c r="CI81" s="16"/>
      <c r="CJ81" s="16"/>
      <c r="CK81" s="25"/>
      <c r="CL81" s="17"/>
      <c r="CM81" s="17"/>
      <c r="CN81" s="17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</row>
    <row r="82" spans="85:180" s="3" customFormat="1" ht="15" customHeight="1">
      <c r="CG82" s="15"/>
      <c r="CH82" s="15"/>
      <c r="CI82" s="16"/>
      <c r="CJ82" s="16"/>
      <c r="CK82" s="25"/>
      <c r="CL82" s="17"/>
      <c r="CM82" s="17"/>
      <c r="CN82" s="17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</row>
    <row r="83" spans="85:180" s="3" customFormat="1" ht="15" customHeight="1">
      <c r="CG83" s="15"/>
      <c r="CH83" s="15"/>
      <c r="CI83" s="16"/>
      <c r="CJ83" s="16"/>
      <c r="CK83" s="25"/>
      <c r="CL83" s="17"/>
      <c r="CM83" s="17"/>
      <c r="CN83" s="17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</row>
    <row r="84" spans="85:180" s="3" customFormat="1" ht="15" customHeight="1">
      <c r="CG84" s="15"/>
      <c r="CH84" s="15"/>
      <c r="CI84" s="16"/>
      <c r="CJ84" s="16"/>
      <c r="CK84" s="25"/>
      <c r="CL84" s="17"/>
      <c r="CM84" s="17"/>
      <c r="CN84" s="17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</row>
    <row r="85" spans="85:180" s="3" customFormat="1" ht="15" customHeight="1">
      <c r="CG85" s="15"/>
      <c r="CH85" s="15"/>
      <c r="CI85" s="16"/>
      <c r="CJ85" s="16"/>
      <c r="CK85" s="25"/>
      <c r="CL85" s="17"/>
      <c r="CM85" s="17"/>
      <c r="CN85" s="17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</row>
    <row r="86" spans="85:180" s="3" customFormat="1" ht="15" customHeight="1">
      <c r="CG86" s="15"/>
      <c r="CH86" s="15"/>
      <c r="CI86" s="16"/>
      <c r="CJ86" s="16"/>
      <c r="CK86" s="25"/>
      <c r="CL86" s="17"/>
      <c r="CM86" s="17"/>
      <c r="CN86" s="17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</row>
    <row r="87" spans="85:180" s="3" customFormat="1" ht="15" customHeight="1">
      <c r="CG87" s="15"/>
      <c r="CH87" s="15"/>
      <c r="CI87" s="16"/>
      <c r="CJ87" s="16"/>
      <c r="CK87" s="25"/>
      <c r="CL87" s="17"/>
      <c r="CM87" s="17"/>
      <c r="CN87" s="17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</row>
    <row r="88" spans="85:180" s="3" customFormat="1" ht="15" customHeight="1">
      <c r="CG88" s="15"/>
      <c r="CH88" s="15"/>
      <c r="CI88" s="16"/>
      <c r="CJ88" s="16"/>
      <c r="CK88" s="25"/>
      <c r="CL88" s="17"/>
      <c r="CM88" s="17"/>
      <c r="CN88" s="17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</row>
    <row r="89" spans="85:180" s="3" customFormat="1" ht="15" customHeight="1">
      <c r="CG89" s="15"/>
      <c r="CH89" s="15"/>
      <c r="CI89" s="16"/>
      <c r="CJ89" s="16"/>
      <c r="CK89" s="25"/>
      <c r="CL89" s="17"/>
      <c r="CM89" s="17"/>
      <c r="CN89" s="17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</row>
    <row r="90" spans="85:180" s="3" customFormat="1" ht="15" customHeight="1">
      <c r="CG90" s="15"/>
      <c r="CH90" s="15"/>
      <c r="CI90" s="16"/>
      <c r="CJ90" s="16"/>
      <c r="CK90" s="25"/>
      <c r="CL90" s="17"/>
      <c r="CM90" s="17"/>
      <c r="CN90" s="17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</row>
    <row r="91" spans="85:180" s="3" customFormat="1" ht="15" customHeight="1">
      <c r="CG91" s="15"/>
      <c r="CH91" s="15"/>
      <c r="CI91" s="16"/>
      <c r="CJ91" s="16"/>
      <c r="CK91" s="25"/>
      <c r="CL91" s="17"/>
      <c r="CM91" s="17"/>
      <c r="CN91" s="17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</row>
    <row r="92" spans="85:180" s="3" customFormat="1" ht="15" customHeight="1">
      <c r="CG92" s="15"/>
      <c r="CH92" s="15"/>
      <c r="CI92" s="16"/>
      <c r="CJ92" s="16"/>
      <c r="CK92" s="25"/>
      <c r="CL92" s="17"/>
      <c r="CM92" s="17"/>
      <c r="CN92" s="17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</row>
    <row r="93" spans="85:180" s="3" customFormat="1" ht="15" customHeight="1">
      <c r="CG93" s="15"/>
      <c r="CH93" s="15"/>
      <c r="CI93" s="16"/>
      <c r="CJ93" s="16"/>
      <c r="CK93" s="25"/>
      <c r="CL93" s="17"/>
      <c r="CM93" s="17"/>
      <c r="CN93" s="17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</row>
    <row r="94" spans="85:180" s="3" customFormat="1" ht="15" customHeight="1">
      <c r="CG94" s="15"/>
      <c r="CH94" s="15"/>
      <c r="CI94" s="16"/>
      <c r="CJ94" s="16"/>
      <c r="CK94" s="25"/>
      <c r="CL94" s="17"/>
      <c r="CM94" s="17"/>
      <c r="CN94" s="17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</row>
    <row r="95" spans="85:180" s="3" customFormat="1" ht="15" customHeight="1">
      <c r="CG95" s="15"/>
      <c r="CH95" s="15"/>
      <c r="CI95" s="16"/>
      <c r="CJ95" s="16"/>
      <c r="CK95" s="25"/>
      <c r="CL95" s="17"/>
      <c r="CM95" s="17"/>
      <c r="CN95" s="17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</row>
    <row r="96" spans="85:180" s="3" customFormat="1" ht="15" customHeight="1">
      <c r="CG96" s="15"/>
      <c r="CH96" s="15"/>
      <c r="CI96" s="16"/>
      <c r="CJ96" s="16"/>
      <c r="CK96" s="25"/>
      <c r="CL96" s="17"/>
      <c r="CM96" s="17"/>
      <c r="CN96" s="17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</row>
    <row r="97" spans="85:180" s="3" customFormat="1" ht="15" customHeight="1">
      <c r="CG97" s="15"/>
      <c r="CH97" s="15"/>
      <c r="CI97" s="16"/>
      <c r="CJ97" s="16"/>
      <c r="CK97" s="25"/>
      <c r="CL97" s="17"/>
      <c r="CM97" s="17"/>
      <c r="CN97" s="17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</row>
    <row r="98" spans="85:180" s="3" customFormat="1" ht="15" customHeight="1">
      <c r="CG98" s="15"/>
      <c r="CH98" s="15"/>
      <c r="CI98" s="16"/>
      <c r="CJ98" s="16"/>
      <c r="CK98" s="25"/>
      <c r="CL98" s="17"/>
      <c r="CM98" s="17"/>
      <c r="CN98" s="17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</row>
    <row r="99" spans="85:180" s="3" customFormat="1" ht="15" customHeight="1">
      <c r="CG99" s="15"/>
      <c r="CH99" s="15"/>
      <c r="CI99" s="16"/>
      <c r="CJ99" s="16"/>
      <c r="CK99" s="25"/>
      <c r="CL99" s="17"/>
      <c r="CM99" s="17"/>
      <c r="CN99" s="17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</row>
    <row r="100" spans="85:180" s="3" customFormat="1" ht="15" customHeight="1">
      <c r="CG100" s="15"/>
      <c r="CH100" s="15"/>
      <c r="CI100" s="16"/>
      <c r="CJ100" s="16"/>
      <c r="CK100" s="25"/>
      <c r="CL100" s="17"/>
      <c r="CM100" s="17"/>
      <c r="CN100" s="17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</row>
    <row r="101" spans="85:180" s="3" customFormat="1" ht="15" customHeight="1">
      <c r="CG101" s="15"/>
      <c r="CH101" s="15"/>
      <c r="CI101" s="16"/>
      <c r="CJ101" s="16"/>
      <c r="CK101" s="25"/>
      <c r="CL101" s="17"/>
      <c r="CM101" s="17"/>
      <c r="CN101" s="17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</row>
    <row r="102" spans="85:180" s="3" customFormat="1" ht="15" customHeight="1">
      <c r="CG102" s="15"/>
      <c r="CH102" s="15"/>
      <c r="CI102" s="16"/>
      <c r="CJ102" s="16"/>
      <c r="CK102" s="25"/>
      <c r="CL102" s="17"/>
      <c r="CM102" s="17"/>
      <c r="CN102" s="17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</row>
    <row r="103" spans="85:180" s="3" customFormat="1" ht="15" customHeight="1">
      <c r="CG103" s="15"/>
      <c r="CH103" s="15"/>
      <c r="CI103" s="16"/>
      <c r="CJ103" s="16"/>
      <c r="CK103" s="25"/>
      <c r="CL103" s="17"/>
      <c r="CM103" s="17"/>
      <c r="CN103" s="17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</row>
    <row r="104" spans="85:180" s="3" customFormat="1" ht="15" customHeight="1">
      <c r="CG104" s="15"/>
      <c r="CH104" s="15"/>
      <c r="CI104" s="16"/>
      <c r="CJ104" s="16"/>
      <c r="CK104" s="25"/>
      <c r="CL104" s="17"/>
      <c r="CM104" s="17"/>
      <c r="CN104" s="17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</row>
    <row r="105" spans="85:180" s="3" customFormat="1" ht="15" customHeight="1">
      <c r="CG105" s="15"/>
      <c r="CH105" s="15"/>
      <c r="CI105" s="16"/>
      <c r="CJ105" s="16"/>
      <c r="CK105" s="25"/>
      <c r="CL105" s="17"/>
      <c r="CM105" s="17"/>
      <c r="CN105" s="17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</row>
    <row r="106" spans="85:180" s="3" customFormat="1" ht="15" customHeight="1">
      <c r="CG106" s="15"/>
      <c r="CH106" s="15"/>
      <c r="CI106" s="16"/>
      <c r="CJ106" s="16"/>
      <c r="CK106" s="25"/>
      <c r="CL106" s="17"/>
      <c r="CM106" s="17"/>
      <c r="CN106" s="17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</row>
    <row r="107" spans="85:180" s="3" customFormat="1" ht="15" customHeight="1">
      <c r="CG107" s="15"/>
      <c r="CH107" s="15"/>
      <c r="CI107" s="16"/>
      <c r="CJ107" s="16"/>
      <c r="CK107" s="25"/>
      <c r="CL107" s="17"/>
      <c r="CM107" s="17"/>
      <c r="CN107" s="17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</row>
    <row r="108" spans="85:180" s="3" customFormat="1" ht="15" customHeight="1">
      <c r="CG108" s="15"/>
      <c r="CH108" s="15"/>
      <c r="CI108" s="16"/>
      <c r="CJ108" s="16"/>
      <c r="CK108" s="25"/>
      <c r="CL108" s="17"/>
      <c r="CM108" s="17"/>
      <c r="CN108" s="17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</row>
    <row r="109" spans="85:180" s="3" customFormat="1" ht="15" customHeight="1">
      <c r="CG109" s="15"/>
      <c r="CH109" s="15"/>
      <c r="CI109" s="16"/>
      <c r="CJ109" s="16"/>
      <c r="CK109" s="25"/>
      <c r="CL109" s="17"/>
      <c r="CM109" s="17"/>
      <c r="CN109" s="17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</row>
    <row r="110" spans="85:180" s="3" customFormat="1" ht="15" customHeight="1">
      <c r="CG110" s="15"/>
      <c r="CH110" s="15"/>
      <c r="CI110" s="16"/>
      <c r="CJ110" s="16"/>
      <c r="CK110" s="25"/>
      <c r="CL110" s="17"/>
      <c r="CM110" s="17"/>
      <c r="CN110" s="17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</row>
    <row r="111" spans="85:180" s="3" customFormat="1" ht="15" customHeight="1">
      <c r="CG111" s="15"/>
      <c r="CH111" s="15"/>
      <c r="CI111" s="16"/>
      <c r="CJ111" s="16"/>
      <c r="CK111" s="25"/>
      <c r="CL111" s="17"/>
      <c r="CM111" s="17"/>
      <c r="CN111" s="17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</row>
    <row r="112" spans="85:180" s="3" customFormat="1" ht="15" customHeight="1">
      <c r="CG112" s="15"/>
      <c r="CH112" s="15"/>
      <c r="CI112" s="16"/>
      <c r="CJ112" s="16"/>
      <c r="CK112" s="25"/>
      <c r="CL112" s="17"/>
      <c r="CM112" s="17"/>
      <c r="CN112" s="17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</row>
    <row r="113" spans="85:180" s="3" customFormat="1" ht="15" customHeight="1">
      <c r="CG113" s="15"/>
      <c r="CH113" s="15"/>
      <c r="CI113" s="16"/>
      <c r="CJ113" s="16"/>
      <c r="CK113" s="25"/>
      <c r="CL113" s="17"/>
      <c r="CM113" s="17"/>
      <c r="CN113" s="17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</row>
    <row r="114" spans="85:180" s="3" customFormat="1" ht="15" customHeight="1">
      <c r="CG114" s="15"/>
      <c r="CH114" s="15"/>
      <c r="CI114" s="16"/>
      <c r="CJ114" s="16"/>
      <c r="CK114" s="25"/>
      <c r="CL114" s="17"/>
      <c r="CM114" s="17"/>
      <c r="CN114" s="17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</row>
    <row r="115" spans="85:180" s="3" customFormat="1" ht="15" customHeight="1">
      <c r="CG115" s="15"/>
      <c r="CH115" s="15"/>
      <c r="CI115" s="16"/>
      <c r="CJ115" s="16"/>
      <c r="CK115" s="25"/>
      <c r="CL115" s="17"/>
      <c r="CM115" s="17"/>
      <c r="CN115" s="17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</row>
    <row r="116" spans="85:180" s="3" customFormat="1" ht="15" customHeight="1">
      <c r="CG116" s="15"/>
      <c r="CH116" s="15"/>
      <c r="CI116" s="16"/>
      <c r="CJ116" s="16"/>
      <c r="CK116" s="25"/>
      <c r="CL116" s="17"/>
      <c r="CM116" s="17"/>
      <c r="CN116" s="17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</row>
    <row r="117" spans="85:180" s="3" customFormat="1" ht="15" customHeight="1">
      <c r="CG117" s="15"/>
      <c r="CH117" s="15"/>
      <c r="CI117" s="16"/>
      <c r="CJ117" s="16"/>
      <c r="CK117" s="25"/>
      <c r="CL117" s="17"/>
      <c r="CM117" s="17"/>
      <c r="CN117" s="17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</row>
    <row r="118" spans="85:180" s="3" customFormat="1" ht="15" customHeight="1">
      <c r="CG118" s="15"/>
      <c r="CH118" s="15"/>
      <c r="CI118" s="16"/>
      <c r="CJ118" s="16"/>
      <c r="CK118" s="25"/>
      <c r="CL118" s="17"/>
      <c r="CM118" s="17"/>
      <c r="CN118" s="17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</row>
    <row r="119" spans="85:180" s="3" customFormat="1" ht="15" customHeight="1">
      <c r="CG119" s="15"/>
      <c r="CH119" s="15"/>
      <c r="CI119" s="16"/>
      <c r="CJ119" s="16"/>
      <c r="CK119" s="25"/>
      <c r="CL119" s="17"/>
      <c r="CM119" s="17"/>
      <c r="CN119" s="17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</row>
    <row r="120" spans="85:180" s="3" customFormat="1" ht="15" customHeight="1">
      <c r="CG120" s="15"/>
      <c r="CH120" s="15"/>
      <c r="CI120" s="16"/>
      <c r="CJ120" s="16"/>
      <c r="CK120" s="25"/>
      <c r="CL120" s="17"/>
      <c r="CM120" s="17"/>
      <c r="CN120" s="17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</row>
    <row r="121" spans="85:180" s="3" customFormat="1" ht="15" customHeight="1">
      <c r="CG121" s="15"/>
      <c r="CH121" s="15"/>
      <c r="CI121" s="16"/>
      <c r="CJ121" s="16"/>
      <c r="CK121" s="25"/>
      <c r="CL121" s="17"/>
      <c r="CM121" s="17"/>
      <c r="CN121" s="17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</row>
    <row r="122" spans="85:180" s="3" customFormat="1" ht="15" customHeight="1">
      <c r="CG122" s="15"/>
      <c r="CH122" s="15"/>
      <c r="CI122" s="16"/>
      <c r="CJ122" s="16"/>
      <c r="CK122" s="25"/>
      <c r="CL122" s="17"/>
      <c r="CM122" s="17"/>
      <c r="CN122" s="17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</row>
    <row r="123" spans="85:180" s="3" customFormat="1" ht="15" customHeight="1">
      <c r="CG123" s="15"/>
      <c r="CH123" s="15"/>
      <c r="CI123" s="16"/>
      <c r="CJ123" s="16"/>
      <c r="CK123" s="25"/>
      <c r="CL123" s="17"/>
      <c r="CM123" s="17"/>
      <c r="CN123" s="17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</row>
    <row r="124" spans="85:180" s="3" customFormat="1" ht="15" customHeight="1">
      <c r="CG124" s="15"/>
      <c r="CH124" s="15"/>
      <c r="CI124" s="16"/>
      <c r="CJ124" s="16"/>
      <c r="CK124" s="25"/>
      <c r="CL124" s="17"/>
      <c r="CM124" s="17"/>
      <c r="CN124" s="17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</row>
    <row r="125" spans="85:180" s="3" customFormat="1" ht="15" customHeight="1">
      <c r="CG125" s="15"/>
      <c r="CH125" s="15"/>
      <c r="CI125" s="16"/>
      <c r="CJ125" s="16"/>
      <c r="CK125" s="25"/>
      <c r="CL125" s="17"/>
      <c r="CM125" s="17"/>
      <c r="CN125" s="17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</row>
    <row r="126" spans="85:180" s="3" customFormat="1" ht="15" customHeight="1">
      <c r="CG126" s="15"/>
      <c r="CH126" s="15"/>
      <c r="CI126" s="16"/>
      <c r="CJ126" s="16"/>
      <c r="CK126" s="25"/>
      <c r="CL126" s="17"/>
      <c r="CM126" s="17"/>
      <c r="CN126" s="17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</row>
    <row r="127" spans="85:180" s="3" customFormat="1" ht="15" customHeight="1">
      <c r="CG127" s="15"/>
      <c r="CH127" s="15"/>
      <c r="CI127" s="16"/>
      <c r="CJ127" s="16"/>
      <c r="CK127" s="25"/>
      <c r="CL127" s="17"/>
      <c r="CM127" s="17"/>
      <c r="CN127" s="17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</row>
    <row r="128" spans="85:180" s="3" customFormat="1" ht="15" customHeight="1">
      <c r="CG128" s="15"/>
      <c r="CH128" s="15"/>
      <c r="CI128" s="16"/>
      <c r="CJ128" s="16"/>
      <c r="CK128" s="25"/>
      <c r="CL128" s="17"/>
      <c r="CM128" s="17"/>
      <c r="CN128" s="17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</row>
    <row r="129" spans="85:180" s="3" customFormat="1" ht="15" customHeight="1">
      <c r="CG129" s="15"/>
      <c r="CH129" s="15"/>
      <c r="CI129" s="16"/>
      <c r="CJ129" s="16"/>
      <c r="CK129" s="25"/>
      <c r="CL129" s="17"/>
      <c r="CM129" s="17"/>
      <c r="CN129" s="17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</row>
    <row r="130" spans="85:180" s="3" customFormat="1" ht="15" customHeight="1">
      <c r="CG130" s="15"/>
      <c r="CH130" s="15"/>
      <c r="CI130" s="16"/>
      <c r="CJ130" s="16"/>
      <c r="CK130" s="25"/>
      <c r="CL130" s="17"/>
      <c r="CM130" s="17"/>
      <c r="CN130" s="17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</row>
    <row r="131" spans="85:180" s="3" customFormat="1" ht="15" customHeight="1">
      <c r="CG131" s="15"/>
      <c r="CH131" s="15"/>
      <c r="CI131" s="16"/>
      <c r="CJ131" s="16"/>
      <c r="CK131" s="25"/>
      <c r="CL131" s="17"/>
      <c r="CM131" s="17"/>
      <c r="CN131" s="17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</row>
    <row r="132" spans="85:180" s="3" customFormat="1" ht="15" customHeight="1">
      <c r="CG132" s="15"/>
      <c r="CH132" s="15"/>
      <c r="CI132" s="16"/>
      <c r="CJ132" s="16"/>
      <c r="CK132" s="25"/>
      <c r="CL132" s="17"/>
      <c r="CM132" s="17"/>
      <c r="CN132" s="17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</row>
    <row r="133" spans="85:180" s="3" customFormat="1" ht="15" customHeight="1">
      <c r="CG133" s="15"/>
      <c r="CH133" s="15"/>
      <c r="CI133" s="16"/>
      <c r="CJ133" s="16"/>
      <c r="CK133" s="25"/>
      <c r="CL133" s="17"/>
      <c r="CM133" s="17"/>
      <c r="CN133" s="17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</row>
    <row r="134" spans="85:180" s="3" customFormat="1" ht="15" customHeight="1">
      <c r="CG134" s="15"/>
      <c r="CH134" s="15"/>
      <c r="CI134" s="16"/>
      <c r="CJ134" s="16"/>
      <c r="CK134" s="25"/>
      <c r="CL134" s="17"/>
      <c r="CM134" s="17"/>
      <c r="CN134" s="17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</row>
    <row r="135" spans="85:180" s="3" customFormat="1" ht="15" customHeight="1">
      <c r="CG135" s="15"/>
      <c r="CH135" s="15"/>
      <c r="CI135" s="16"/>
      <c r="CJ135" s="16"/>
      <c r="CK135" s="25"/>
      <c r="CL135" s="17"/>
      <c r="CM135" s="17"/>
      <c r="CN135" s="17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</row>
    <row r="136" spans="85:180" s="3" customFormat="1" ht="15" customHeight="1">
      <c r="CG136" s="15"/>
      <c r="CH136" s="15"/>
      <c r="CI136" s="16"/>
      <c r="CJ136" s="16"/>
      <c r="CK136" s="25"/>
      <c r="CL136" s="17"/>
      <c r="CM136" s="17"/>
      <c r="CN136" s="17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</row>
    <row r="137" spans="85:180" s="3" customFormat="1" ht="15" customHeight="1">
      <c r="CG137" s="15"/>
      <c r="CH137" s="15"/>
      <c r="CI137" s="16"/>
      <c r="CJ137" s="16"/>
      <c r="CK137" s="25"/>
      <c r="CL137" s="17"/>
      <c r="CM137" s="17"/>
      <c r="CN137" s="17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</row>
    <row r="138" spans="85:180" s="3" customFormat="1" ht="15" customHeight="1">
      <c r="CG138" s="15"/>
      <c r="CH138" s="15"/>
      <c r="CI138" s="16"/>
      <c r="CJ138" s="16"/>
      <c r="CK138" s="25"/>
      <c r="CL138" s="17"/>
      <c r="CM138" s="17"/>
      <c r="CN138" s="17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</row>
    <row r="139" spans="85:180" s="3" customFormat="1" ht="15" customHeight="1">
      <c r="CG139" s="15"/>
      <c r="CH139" s="15"/>
      <c r="CI139" s="16"/>
      <c r="CJ139" s="16"/>
      <c r="CK139" s="25"/>
      <c r="CL139" s="17"/>
      <c r="CM139" s="17"/>
      <c r="CN139" s="17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</row>
    <row r="140" spans="85:180" s="3" customFormat="1" ht="15" customHeight="1">
      <c r="CG140" s="15"/>
      <c r="CH140" s="15"/>
      <c r="CI140" s="16"/>
      <c r="CJ140" s="16"/>
      <c r="CK140" s="25"/>
      <c r="CL140" s="17"/>
      <c r="CM140" s="17"/>
      <c r="CN140" s="17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</row>
    <row r="141" spans="85:180" s="3" customFormat="1" ht="15" customHeight="1">
      <c r="CG141" s="15"/>
      <c r="CH141" s="15"/>
      <c r="CI141" s="16"/>
      <c r="CJ141" s="16"/>
      <c r="CK141" s="25"/>
      <c r="CL141" s="17"/>
      <c r="CM141" s="17"/>
      <c r="CN141" s="17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</row>
    <row r="142" spans="85:180" s="3" customFormat="1" ht="15" customHeight="1">
      <c r="CG142" s="15"/>
      <c r="CH142" s="15"/>
      <c r="CI142" s="16"/>
      <c r="CJ142" s="16"/>
      <c r="CK142" s="25"/>
      <c r="CL142" s="17"/>
      <c r="CM142" s="17"/>
      <c r="CN142" s="17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</row>
    <row r="143" spans="85:180" s="3" customFormat="1" ht="15" customHeight="1">
      <c r="CG143" s="15"/>
      <c r="CH143" s="15"/>
      <c r="CI143" s="16"/>
      <c r="CJ143" s="16"/>
      <c r="CK143" s="25"/>
      <c r="CL143" s="17"/>
      <c r="CM143" s="17"/>
      <c r="CN143" s="17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</row>
    <row r="144" spans="85:180" s="3" customFormat="1" ht="15" customHeight="1">
      <c r="CG144" s="15"/>
      <c r="CH144" s="15"/>
      <c r="CI144" s="16"/>
      <c r="CJ144" s="16"/>
      <c r="CK144" s="25"/>
      <c r="CL144" s="17"/>
      <c r="CM144" s="17"/>
      <c r="CN144" s="17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</row>
    <row r="145" spans="85:180" s="3" customFormat="1" ht="15" customHeight="1">
      <c r="CG145" s="15"/>
      <c r="CH145" s="15"/>
      <c r="CI145" s="16"/>
      <c r="CJ145" s="16"/>
      <c r="CK145" s="25"/>
      <c r="CL145" s="17"/>
      <c r="CM145" s="17"/>
      <c r="CN145" s="17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</row>
    <row r="146" spans="85:180" s="3" customFormat="1" ht="15" customHeight="1">
      <c r="CG146" s="15"/>
      <c r="CH146" s="15"/>
      <c r="CI146" s="16"/>
      <c r="CJ146" s="16"/>
      <c r="CK146" s="25"/>
      <c r="CL146" s="17"/>
      <c r="CM146" s="17"/>
      <c r="CN146" s="17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</row>
    <row r="147" spans="85:180" s="3" customFormat="1" ht="15" customHeight="1">
      <c r="CG147" s="15"/>
      <c r="CH147" s="15"/>
      <c r="CI147" s="16"/>
      <c r="CJ147" s="16"/>
      <c r="CK147" s="25"/>
      <c r="CL147" s="17"/>
      <c r="CM147" s="17"/>
      <c r="CN147" s="17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</row>
    <row r="148" spans="85:180" s="3" customFormat="1" ht="15" customHeight="1">
      <c r="CG148" s="15"/>
      <c r="CH148" s="15"/>
      <c r="CI148" s="16"/>
      <c r="CJ148" s="16"/>
      <c r="CK148" s="25"/>
      <c r="CL148" s="17"/>
      <c r="CM148" s="17"/>
      <c r="CN148" s="17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</row>
    <row r="149" spans="85:180" s="3" customFormat="1" ht="15" customHeight="1">
      <c r="CG149" s="15"/>
      <c r="CH149" s="15"/>
      <c r="CI149" s="16"/>
      <c r="CJ149" s="16"/>
      <c r="CK149" s="25"/>
      <c r="CL149" s="17"/>
      <c r="CM149" s="17"/>
      <c r="CN149" s="17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</row>
    <row r="150" spans="85:180" s="3" customFormat="1" ht="15" customHeight="1">
      <c r="CG150" s="15"/>
      <c r="CH150" s="15"/>
      <c r="CI150" s="16"/>
      <c r="CJ150" s="16"/>
      <c r="CK150" s="25"/>
      <c r="CL150" s="17"/>
      <c r="CM150" s="17"/>
      <c r="CN150" s="17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</row>
    <row r="151" spans="85:180" s="3" customFormat="1" ht="15" customHeight="1">
      <c r="CG151" s="15"/>
      <c r="CH151" s="15"/>
      <c r="CI151" s="16"/>
      <c r="CJ151" s="16"/>
      <c r="CK151" s="25"/>
      <c r="CL151" s="17"/>
      <c r="CM151" s="17"/>
      <c r="CN151" s="17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</row>
    <row r="152" spans="85:180" s="3" customFormat="1" ht="15" customHeight="1">
      <c r="CG152" s="15"/>
      <c r="CH152" s="15"/>
      <c r="CI152" s="16"/>
      <c r="CJ152" s="16"/>
      <c r="CK152" s="25"/>
      <c r="CL152" s="17"/>
      <c r="CM152" s="17"/>
      <c r="CN152" s="17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</row>
    <row r="153" spans="85:180" s="3" customFormat="1" ht="15" customHeight="1">
      <c r="CG153" s="15"/>
      <c r="CH153" s="15"/>
      <c r="CI153" s="16"/>
      <c r="CJ153" s="16"/>
      <c r="CK153" s="25"/>
      <c r="CL153" s="17"/>
      <c r="CM153" s="17"/>
      <c r="CN153" s="17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</row>
    <row r="154" spans="85:180" s="3" customFormat="1" ht="15" customHeight="1">
      <c r="CG154" s="15"/>
      <c r="CH154" s="15"/>
      <c r="CI154" s="16"/>
      <c r="CJ154" s="16"/>
      <c r="CK154" s="25"/>
      <c r="CL154" s="17"/>
      <c r="CM154" s="17"/>
      <c r="CN154" s="17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</row>
    <row r="155" spans="85:180" s="3" customFormat="1" ht="15" customHeight="1">
      <c r="CG155" s="15"/>
      <c r="CH155" s="15"/>
      <c r="CI155" s="16"/>
      <c r="CJ155" s="16"/>
      <c r="CK155" s="25"/>
      <c r="CL155" s="17"/>
      <c r="CM155" s="17"/>
      <c r="CN155" s="17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</row>
    <row r="156" spans="85:180" s="3" customFormat="1" ht="15" customHeight="1">
      <c r="CG156" s="15"/>
      <c r="CH156" s="15"/>
      <c r="CI156" s="16"/>
      <c r="CJ156" s="16"/>
      <c r="CK156" s="25"/>
      <c r="CL156" s="17"/>
      <c r="CM156" s="17"/>
      <c r="CN156" s="17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</row>
    <row r="157" spans="85:180" s="3" customFormat="1" ht="15" customHeight="1">
      <c r="CG157" s="15"/>
      <c r="CH157" s="15"/>
      <c r="CI157" s="16"/>
      <c r="CJ157" s="16"/>
      <c r="CK157" s="25"/>
      <c r="CL157" s="17"/>
      <c r="CM157" s="17"/>
      <c r="CN157" s="17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</row>
    <row r="158" spans="85:180" s="3" customFormat="1" ht="15" customHeight="1">
      <c r="CG158" s="15"/>
      <c r="CH158" s="15"/>
      <c r="CI158" s="16"/>
      <c r="CJ158" s="16"/>
      <c r="CK158" s="25"/>
      <c r="CL158" s="17"/>
      <c r="CM158" s="17"/>
      <c r="CN158" s="17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</row>
    <row r="159" spans="85:180" s="3" customFormat="1" ht="15" customHeight="1">
      <c r="CG159" s="15"/>
      <c r="CH159" s="15"/>
      <c r="CI159" s="16"/>
      <c r="CJ159" s="16"/>
      <c r="CK159" s="25"/>
      <c r="CL159" s="17"/>
      <c r="CM159" s="17"/>
      <c r="CN159" s="17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</row>
    <row r="160" spans="85:180" s="3" customFormat="1" ht="15" customHeight="1">
      <c r="CG160" s="15"/>
      <c r="CH160" s="15"/>
      <c r="CI160" s="16"/>
      <c r="CJ160" s="16"/>
      <c r="CK160" s="25"/>
      <c r="CL160" s="17"/>
      <c r="CM160" s="17"/>
      <c r="CN160" s="17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</row>
    <row r="161" spans="85:180" s="3" customFormat="1" ht="15" customHeight="1">
      <c r="CG161" s="15"/>
      <c r="CH161" s="15"/>
      <c r="CI161" s="16"/>
      <c r="CJ161" s="16"/>
      <c r="CK161" s="25"/>
      <c r="CL161" s="17"/>
      <c r="CM161" s="17"/>
      <c r="CN161" s="17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</row>
    <row r="162" spans="85:180" s="3" customFormat="1" ht="15" customHeight="1">
      <c r="CG162" s="15"/>
      <c r="CH162" s="15"/>
      <c r="CI162" s="16"/>
      <c r="CJ162" s="16"/>
      <c r="CK162" s="25"/>
      <c r="CL162" s="17"/>
      <c r="CM162" s="17"/>
      <c r="CN162" s="17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</row>
    <row r="163" spans="85:180" s="3" customFormat="1" ht="15" customHeight="1">
      <c r="CG163" s="15"/>
      <c r="CH163" s="15"/>
      <c r="CI163" s="16"/>
      <c r="CJ163" s="16"/>
      <c r="CK163" s="25"/>
      <c r="CL163" s="17"/>
      <c r="CM163" s="17"/>
      <c r="CN163" s="17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</row>
    <row r="164" spans="85:180" s="3" customFormat="1" ht="15" customHeight="1">
      <c r="CG164" s="15"/>
      <c r="CH164" s="15"/>
      <c r="CI164" s="16"/>
      <c r="CJ164" s="16"/>
      <c r="CK164" s="25"/>
      <c r="CL164" s="17"/>
      <c r="CM164" s="17"/>
      <c r="CN164" s="17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</row>
    <row r="165" spans="85:180" s="3" customFormat="1" ht="15" customHeight="1">
      <c r="CG165" s="15"/>
      <c r="CH165" s="15"/>
      <c r="CI165" s="16"/>
      <c r="CJ165" s="16"/>
      <c r="CK165" s="25"/>
      <c r="CL165" s="17"/>
      <c r="CM165" s="17"/>
      <c r="CN165" s="17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</row>
    <row r="166" spans="85:180" s="3" customFormat="1" ht="15" customHeight="1">
      <c r="CG166" s="15"/>
      <c r="CH166" s="15"/>
      <c r="CI166" s="16"/>
      <c r="CJ166" s="16"/>
      <c r="CK166" s="25"/>
      <c r="CL166" s="17"/>
      <c r="CM166" s="17"/>
      <c r="CN166" s="17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</row>
    <row r="167" spans="85:180" s="3" customFormat="1" ht="15" customHeight="1">
      <c r="CG167" s="15"/>
      <c r="CH167" s="15"/>
      <c r="CI167" s="16"/>
      <c r="CJ167" s="16"/>
      <c r="CK167" s="25"/>
      <c r="CL167" s="17"/>
      <c r="CM167" s="17"/>
      <c r="CN167" s="17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</row>
    <row r="168" spans="85:180" s="3" customFormat="1" ht="15" customHeight="1">
      <c r="CG168" s="15"/>
      <c r="CH168" s="15"/>
      <c r="CI168" s="16"/>
      <c r="CJ168" s="16"/>
      <c r="CK168" s="25"/>
      <c r="CL168" s="17"/>
      <c r="CM168" s="17"/>
      <c r="CN168" s="17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</row>
    <row r="169" spans="85:180" s="3" customFormat="1" ht="15" customHeight="1">
      <c r="CG169" s="15"/>
      <c r="CH169" s="15"/>
      <c r="CI169" s="16"/>
      <c r="CJ169" s="16"/>
      <c r="CK169" s="25"/>
      <c r="CL169" s="17"/>
      <c r="CM169" s="17"/>
      <c r="CN169" s="17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</row>
    <row r="170" spans="85:180" s="3" customFormat="1" ht="15" customHeight="1">
      <c r="CG170" s="15"/>
      <c r="CH170" s="15"/>
      <c r="CI170" s="16"/>
      <c r="CJ170" s="16"/>
      <c r="CK170" s="25"/>
      <c r="CL170" s="17"/>
      <c r="CM170" s="17"/>
      <c r="CN170" s="17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</row>
    <row r="171" spans="85:180" s="3" customFormat="1" ht="15" customHeight="1">
      <c r="CG171" s="15"/>
      <c r="CH171" s="15"/>
      <c r="CI171" s="16"/>
      <c r="CJ171" s="16"/>
      <c r="CK171" s="25"/>
      <c r="CL171" s="17"/>
      <c r="CM171" s="17"/>
      <c r="CN171" s="17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</row>
    <row r="172" spans="85:180" s="3" customFormat="1" ht="15" customHeight="1">
      <c r="CG172" s="15"/>
      <c r="CH172" s="15"/>
      <c r="CI172" s="16"/>
      <c r="CJ172" s="16"/>
      <c r="CK172" s="25"/>
      <c r="CL172" s="17"/>
      <c r="CM172" s="17"/>
      <c r="CN172" s="17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</row>
    <row r="173" spans="85:180" s="3" customFormat="1" ht="15" customHeight="1">
      <c r="CG173" s="15"/>
      <c r="CH173" s="15"/>
      <c r="CI173" s="16"/>
      <c r="CJ173" s="16"/>
      <c r="CK173" s="25"/>
      <c r="CL173" s="17"/>
      <c r="CM173" s="17"/>
      <c r="CN173" s="17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</row>
    <row r="174" spans="85:180" s="3" customFormat="1" ht="15" customHeight="1">
      <c r="CG174" s="15"/>
      <c r="CH174" s="15"/>
      <c r="CI174" s="16"/>
      <c r="CJ174" s="16"/>
      <c r="CK174" s="25"/>
      <c r="CL174" s="17"/>
      <c r="CM174" s="17"/>
      <c r="CN174" s="17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</row>
    <row r="175" spans="85:180" s="3" customFormat="1" ht="15" customHeight="1">
      <c r="CG175" s="15"/>
      <c r="CH175" s="15"/>
      <c r="CI175" s="16"/>
      <c r="CJ175" s="16"/>
      <c r="CK175" s="25"/>
      <c r="CL175" s="17"/>
      <c r="CM175" s="17"/>
      <c r="CN175" s="17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</row>
    <row r="176" spans="85:180" s="3" customFormat="1" ht="15" customHeight="1">
      <c r="CG176" s="15"/>
      <c r="CH176" s="15"/>
      <c r="CI176" s="16"/>
      <c r="CJ176" s="16"/>
      <c r="CK176" s="25"/>
      <c r="CL176" s="17"/>
      <c r="CM176" s="17"/>
      <c r="CN176" s="17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</row>
    <row r="177" spans="85:180" s="3" customFormat="1" ht="15" customHeight="1">
      <c r="CG177" s="15"/>
      <c r="CH177" s="15"/>
      <c r="CI177" s="16"/>
      <c r="CJ177" s="16"/>
      <c r="CK177" s="25"/>
      <c r="CL177" s="17"/>
      <c r="CM177" s="17"/>
      <c r="CN177" s="17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</row>
    <row r="178" spans="85:180" s="3" customFormat="1" ht="15" customHeight="1">
      <c r="CG178" s="15"/>
      <c r="CH178" s="15"/>
      <c r="CI178" s="16"/>
      <c r="CJ178" s="16"/>
      <c r="CK178" s="25"/>
      <c r="CL178" s="17"/>
      <c r="CM178" s="17"/>
      <c r="CN178" s="17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</row>
    <row r="179" spans="85:180" s="3" customFormat="1" ht="15" customHeight="1">
      <c r="CG179" s="15"/>
      <c r="CH179" s="15"/>
      <c r="CI179" s="16"/>
      <c r="CJ179" s="16"/>
      <c r="CK179" s="25"/>
      <c r="CL179" s="17"/>
      <c r="CM179" s="17"/>
      <c r="CN179" s="17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</row>
    <row r="180" spans="85:180" s="3" customFormat="1" ht="15" customHeight="1">
      <c r="CG180" s="15"/>
      <c r="CH180" s="15"/>
      <c r="CI180" s="16"/>
      <c r="CJ180" s="16"/>
      <c r="CK180" s="25"/>
      <c r="CL180" s="17"/>
      <c r="CM180" s="17"/>
      <c r="CN180" s="17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</row>
    <row r="181" spans="85:180" s="3" customFormat="1" ht="15" customHeight="1">
      <c r="CG181" s="15"/>
      <c r="CH181" s="15"/>
      <c r="CI181" s="16"/>
      <c r="CJ181" s="16"/>
      <c r="CK181" s="25"/>
      <c r="CL181" s="17"/>
      <c r="CM181" s="17"/>
      <c r="CN181" s="17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</row>
    <row r="182" spans="85:180" s="3" customFormat="1" ht="15" customHeight="1">
      <c r="CG182" s="15"/>
      <c r="CH182" s="15"/>
      <c r="CI182" s="16"/>
      <c r="CJ182" s="16"/>
      <c r="CK182" s="25"/>
      <c r="CL182" s="17"/>
      <c r="CM182" s="17"/>
      <c r="CN182" s="17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</row>
    <row r="183" spans="85:180" s="3" customFormat="1" ht="15" customHeight="1">
      <c r="CG183" s="15"/>
      <c r="CH183" s="15"/>
      <c r="CI183" s="16"/>
      <c r="CJ183" s="16"/>
      <c r="CK183" s="25"/>
      <c r="CL183" s="17"/>
      <c r="CM183" s="17"/>
      <c r="CN183" s="17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</row>
    <row r="184" spans="85:180" s="3" customFormat="1" ht="15" customHeight="1">
      <c r="CG184" s="15"/>
      <c r="CH184" s="15"/>
      <c r="CI184" s="16"/>
      <c r="CJ184" s="16"/>
      <c r="CK184" s="25"/>
      <c r="CL184" s="17"/>
      <c r="CM184" s="17"/>
      <c r="CN184" s="17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</row>
    <row r="185" spans="85:180" s="3" customFormat="1" ht="15" customHeight="1">
      <c r="CG185" s="15"/>
      <c r="CH185" s="15"/>
      <c r="CI185" s="16"/>
      <c r="CJ185" s="16"/>
      <c r="CK185" s="25"/>
      <c r="CL185" s="17"/>
      <c r="CM185" s="17"/>
      <c r="CN185" s="17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</row>
    <row r="186" spans="85:180" s="3" customFormat="1" ht="15" customHeight="1">
      <c r="CG186" s="15"/>
      <c r="CH186" s="15"/>
      <c r="CI186" s="16"/>
      <c r="CJ186" s="16"/>
      <c r="CK186" s="25"/>
      <c r="CL186" s="17"/>
      <c r="CM186" s="17"/>
      <c r="CN186" s="17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</row>
    <row r="187" spans="85:180" s="3" customFormat="1" ht="15" customHeight="1">
      <c r="CG187" s="15"/>
      <c r="CH187" s="15"/>
      <c r="CI187" s="16"/>
      <c r="CJ187" s="16"/>
      <c r="CK187" s="25"/>
      <c r="CL187" s="17"/>
      <c r="CM187" s="17"/>
      <c r="CN187" s="17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</row>
    <row r="188" spans="85:180" s="3" customFormat="1" ht="15" customHeight="1">
      <c r="CG188" s="15"/>
      <c r="CH188" s="15"/>
      <c r="CI188" s="16"/>
      <c r="CJ188" s="16"/>
      <c r="CK188" s="25"/>
      <c r="CL188" s="17"/>
      <c r="CM188" s="17"/>
      <c r="CN188" s="17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</row>
    <row r="189" spans="85:180" s="3" customFormat="1" ht="15" customHeight="1">
      <c r="CG189" s="15"/>
      <c r="CH189" s="15"/>
      <c r="CI189" s="16"/>
      <c r="CJ189" s="16"/>
      <c r="CK189" s="25"/>
      <c r="CL189" s="17"/>
      <c r="CM189" s="17"/>
      <c r="CN189" s="17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</row>
    <row r="190" spans="85:180" s="3" customFormat="1" ht="15" customHeight="1">
      <c r="CG190" s="15"/>
      <c r="CH190" s="15"/>
      <c r="CI190" s="16"/>
      <c r="CJ190" s="16"/>
      <c r="CK190" s="25"/>
      <c r="CL190" s="17"/>
      <c r="CM190" s="17"/>
      <c r="CN190" s="17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</row>
    <row r="191" spans="85:180" s="3" customFormat="1" ht="15" customHeight="1">
      <c r="CG191" s="15"/>
      <c r="CH191" s="15"/>
      <c r="CI191" s="16"/>
      <c r="CJ191" s="16"/>
      <c r="CK191" s="25"/>
      <c r="CL191" s="17"/>
      <c r="CM191" s="17"/>
      <c r="CN191" s="17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</row>
    <row r="192" spans="85:180" s="3" customFormat="1" ht="15" customHeight="1">
      <c r="CG192" s="15"/>
      <c r="CH192" s="15"/>
      <c r="CI192" s="16"/>
      <c r="CJ192" s="16"/>
      <c r="CK192" s="25"/>
      <c r="CL192" s="17"/>
      <c r="CM192" s="17"/>
      <c r="CN192" s="17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</row>
    <row r="193" spans="85:180" s="3" customFormat="1" ht="15" customHeight="1">
      <c r="CG193" s="15"/>
      <c r="CH193" s="15"/>
      <c r="CI193" s="16"/>
      <c r="CJ193" s="16"/>
      <c r="CK193" s="25"/>
      <c r="CL193" s="17"/>
      <c r="CM193" s="17"/>
      <c r="CN193" s="17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</row>
    <row r="194" spans="85:180" s="3" customFormat="1" ht="15" customHeight="1">
      <c r="CG194" s="15"/>
      <c r="CH194" s="15"/>
      <c r="CI194" s="16"/>
      <c r="CJ194" s="16"/>
      <c r="CK194" s="25"/>
      <c r="CL194" s="17"/>
      <c r="CM194" s="17"/>
      <c r="CN194" s="17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</row>
    <row r="195" spans="85:180" s="3" customFormat="1" ht="15" customHeight="1">
      <c r="CG195" s="15"/>
      <c r="CH195" s="15"/>
      <c r="CI195" s="16"/>
      <c r="CJ195" s="16"/>
      <c r="CK195" s="25"/>
      <c r="CL195" s="17"/>
      <c r="CM195" s="17"/>
      <c r="CN195" s="17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</row>
    <row r="196" spans="85:180" s="3" customFormat="1" ht="15" customHeight="1">
      <c r="CG196" s="15"/>
      <c r="CH196" s="15"/>
      <c r="CI196" s="16"/>
      <c r="CJ196" s="16"/>
      <c r="CK196" s="25"/>
      <c r="CL196" s="17"/>
      <c r="CM196" s="17"/>
      <c r="CN196" s="17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</row>
    <row r="197" spans="85:180" s="3" customFormat="1" ht="15" customHeight="1">
      <c r="CG197" s="15"/>
      <c r="CH197" s="15"/>
      <c r="CI197" s="16"/>
      <c r="CJ197" s="16"/>
      <c r="CK197" s="25"/>
      <c r="CL197" s="17"/>
      <c r="CM197" s="17"/>
      <c r="CN197" s="17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</row>
    <row r="198" spans="85:180" s="3" customFormat="1" ht="15" customHeight="1">
      <c r="CG198" s="15"/>
      <c r="CH198" s="15"/>
      <c r="CI198" s="16"/>
      <c r="CJ198" s="16"/>
      <c r="CK198" s="25"/>
      <c r="CL198" s="17"/>
      <c r="CM198" s="17"/>
      <c r="CN198" s="17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</row>
    <row r="199" spans="85:180" s="3" customFormat="1" ht="15" customHeight="1">
      <c r="CG199" s="15"/>
      <c r="CH199" s="15"/>
      <c r="CI199" s="16"/>
      <c r="CJ199" s="16"/>
      <c r="CK199" s="25"/>
      <c r="CL199" s="17"/>
      <c r="CM199" s="17"/>
      <c r="CN199" s="17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</row>
    <row r="200" spans="85:180" s="3" customFormat="1" ht="15" customHeight="1">
      <c r="CG200" s="15"/>
      <c r="CH200" s="15"/>
      <c r="CI200" s="16"/>
      <c r="CJ200" s="16"/>
      <c r="CK200" s="25"/>
      <c r="CL200" s="17"/>
      <c r="CM200" s="17"/>
      <c r="CN200" s="17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</row>
    <row r="201" spans="85:180" s="3" customFormat="1" ht="15" customHeight="1">
      <c r="CG201" s="15"/>
      <c r="CH201" s="15"/>
      <c r="CI201" s="16"/>
      <c r="CJ201" s="16"/>
      <c r="CK201" s="25"/>
      <c r="CL201" s="17"/>
      <c r="CM201" s="17"/>
      <c r="CN201" s="17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</row>
    <row r="202" spans="85:180" s="3" customFormat="1" ht="15" customHeight="1">
      <c r="CG202" s="15"/>
      <c r="CH202" s="15"/>
      <c r="CI202" s="16"/>
      <c r="CJ202" s="16"/>
      <c r="CK202" s="25"/>
      <c r="CL202" s="17"/>
      <c r="CM202" s="17"/>
      <c r="CN202" s="17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</row>
    <row r="203" spans="85:180" s="3" customFormat="1" ht="15" customHeight="1">
      <c r="CG203" s="15"/>
      <c r="CH203" s="15"/>
      <c r="CI203" s="16"/>
      <c r="CJ203" s="16"/>
      <c r="CK203" s="25"/>
      <c r="CL203" s="17"/>
      <c r="CM203" s="17"/>
      <c r="CN203" s="17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</row>
    <row r="204" spans="85:180" s="3" customFormat="1" ht="15" customHeight="1">
      <c r="CG204" s="15"/>
      <c r="CH204" s="15"/>
      <c r="CI204" s="16"/>
      <c r="CJ204" s="16"/>
      <c r="CK204" s="25"/>
      <c r="CL204" s="17"/>
      <c r="CM204" s="17"/>
      <c r="CN204" s="17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</row>
    <row r="205" spans="85:180" s="3" customFormat="1" ht="15" customHeight="1">
      <c r="CG205" s="15"/>
      <c r="CH205" s="15"/>
      <c r="CI205" s="16"/>
      <c r="CJ205" s="16"/>
      <c r="CK205" s="25"/>
      <c r="CL205" s="17"/>
      <c r="CM205" s="17"/>
      <c r="CN205" s="17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</row>
    <row r="206" spans="85:180" s="3" customFormat="1" ht="15" customHeight="1">
      <c r="CG206" s="15"/>
      <c r="CH206" s="15"/>
      <c r="CI206" s="16"/>
      <c r="CJ206" s="16"/>
      <c r="CK206" s="25"/>
      <c r="CL206" s="17"/>
      <c r="CM206" s="17"/>
      <c r="CN206" s="17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</row>
    <row r="207" spans="85:180" s="3" customFormat="1" ht="15" customHeight="1">
      <c r="CG207" s="15"/>
      <c r="CH207" s="15"/>
      <c r="CI207" s="16"/>
      <c r="CJ207" s="16"/>
      <c r="CK207" s="25"/>
      <c r="CL207" s="17"/>
      <c r="CM207" s="17"/>
      <c r="CN207" s="17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</row>
    <row r="208" spans="85:180" s="3" customFormat="1" ht="15" customHeight="1">
      <c r="CG208" s="15"/>
      <c r="CH208" s="15"/>
      <c r="CI208" s="16"/>
      <c r="CJ208" s="16"/>
      <c r="CK208" s="25"/>
      <c r="CL208" s="17"/>
      <c r="CM208" s="17"/>
      <c r="CN208" s="17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</row>
    <row r="209" spans="85:180" s="3" customFormat="1" ht="15" customHeight="1">
      <c r="CG209" s="15"/>
      <c r="CH209" s="15"/>
      <c r="CI209" s="16"/>
      <c r="CJ209" s="16"/>
      <c r="CK209" s="25"/>
      <c r="CL209" s="17"/>
      <c r="CM209" s="17"/>
      <c r="CN209" s="17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</row>
    <row r="210" spans="85:180" s="3" customFormat="1" ht="15" customHeight="1">
      <c r="CG210" s="15"/>
      <c r="CH210" s="15"/>
      <c r="CI210" s="16"/>
      <c r="CJ210" s="16"/>
      <c r="CK210" s="25"/>
      <c r="CL210" s="17"/>
      <c r="CM210" s="20"/>
      <c r="CN210" s="20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</row>
    <row r="211" spans="85:180" s="3" customFormat="1" ht="15" customHeight="1">
      <c r="CG211" s="15"/>
      <c r="CH211" s="15"/>
      <c r="CI211" s="16"/>
      <c r="CJ211" s="16"/>
      <c r="CK211" s="25"/>
      <c r="CL211" s="17"/>
      <c r="CM211" s="20"/>
      <c r="CN211" s="20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</row>
    <row r="212" spans="85:180" s="3" customFormat="1" ht="15" customHeight="1">
      <c r="CG212" s="15"/>
      <c r="CH212" s="15"/>
      <c r="CI212" s="16"/>
      <c r="CJ212" s="16"/>
      <c r="CK212" s="25"/>
      <c r="CL212" s="17"/>
      <c r="CM212" s="20"/>
      <c r="CN212" s="20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</row>
    <row r="213" spans="85:180" s="3" customFormat="1" ht="15" customHeight="1">
      <c r="CG213" s="15"/>
      <c r="CH213" s="15"/>
      <c r="CI213" s="16"/>
      <c r="CJ213" s="16"/>
      <c r="CK213" s="25"/>
      <c r="CL213" s="17"/>
      <c r="CM213" s="20"/>
      <c r="CN213" s="20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</row>
    <row r="214" spans="85:180" s="3" customFormat="1" ht="15" customHeight="1">
      <c r="CG214" s="15"/>
      <c r="CH214" s="15"/>
      <c r="CI214" s="16"/>
      <c r="CJ214" s="16"/>
      <c r="CK214" s="25"/>
      <c r="CL214" s="17"/>
      <c r="CM214" s="20"/>
      <c r="CN214" s="20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</row>
    <row r="215" spans="85:180" s="3" customFormat="1" ht="15" customHeight="1">
      <c r="CG215" s="15"/>
      <c r="CH215" s="15"/>
      <c r="CI215" s="16"/>
      <c r="CJ215" s="16"/>
      <c r="CK215" s="25"/>
      <c r="CL215" s="17"/>
      <c r="CM215" s="20"/>
      <c r="CN215" s="20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</row>
    <row r="216" spans="85:180" s="3" customFormat="1" ht="15" customHeight="1">
      <c r="CG216" s="15"/>
      <c r="CH216" s="15"/>
      <c r="CI216" s="16"/>
      <c r="CJ216" s="16"/>
      <c r="CK216" s="25"/>
      <c r="CL216" s="17"/>
      <c r="CM216" s="20"/>
      <c r="CN216" s="20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</row>
    <row r="217" spans="85:180" s="3" customFormat="1" ht="15" customHeight="1">
      <c r="CG217" s="15"/>
      <c r="CH217" s="15"/>
      <c r="CI217" s="16"/>
      <c r="CJ217" s="16"/>
      <c r="CK217" s="25"/>
      <c r="CL217" s="17"/>
      <c r="CM217" s="20"/>
      <c r="CN217" s="20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</row>
    <row r="218" spans="85:180" s="3" customFormat="1" ht="15" customHeight="1">
      <c r="CG218" s="15"/>
      <c r="CH218" s="15"/>
      <c r="CI218" s="16"/>
      <c r="CJ218" s="16"/>
      <c r="CK218" s="25"/>
      <c r="CL218" s="17"/>
      <c r="CM218" s="20"/>
      <c r="CN218" s="20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</row>
    <row r="219" spans="2:180" s="3" customFormat="1" ht="15" customHeight="1"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 s="18"/>
      <c r="CH219" s="18"/>
      <c r="CI219" s="19"/>
      <c r="CJ219" s="19"/>
      <c r="CK219" s="26"/>
      <c r="CL219" s="20"/>
      <c r="CM219" s="20"/>
      <c r="CN219" s="20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</row>
    <row r="220" spans="2:180" s="3" customFormat="1" ht="15" customHeight="1"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 s="18"/>
      <c r="CH220" s="18"/>
      <c r="CI220" s="19"/>
      <c r="CJ220" s="19"/>
      <c r="CK220" s="26"/>
      <c r="CL220" s="20"/>
      <c r="CM220" s="20"/>
      <c r="CN220" s="20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</row>
    <row r="221" spans="2:180" s="3" customFormat="1" ht="15" customHeight="1"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 s="18"/>
      <c r="CH221" s="18"/>
      <c r="CI221" s="19"/>
      <c r="CJ221" s="19"/>
      <c r="CK221" s="26"/>
      <c r="CL221" s="20"/>
      <c r="CM221" s="20"/>
      <c r="CN221" s="20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</row>
    <row r="222" spans="2:180" s="3" customFormat="1" ht="15" customHeight="1"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 s="18"/>
      <c r="CH222" s="18"/>
      <c r="CI222" s="19"/>
      <c r="CJ222" s="19"/>
      <c r="CK222" s="26"/>
      <c r="CL222" s="20"/>
      <c r="CM222" s="20"/>
      <c r="CN222" s="20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</row>
    <row r="223" spans="2:180" s="3" customFormat="1" ht="15" customHeight="1"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 s="18"/>
      <c r="CH223" s="18"/>
      <c r="CI223" s="19"/>
      <c r="CJ223" s="19"/>
      <c r="CK223" s="26"/>
      <c r="CL223" s="20"/>
      <c r="CM223" s="20"/>
      <c r="CN223" s="20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</row>
    <row r="224" spans="2:180" s="3" customFormat="1" ht="15" customHeight="1"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 s="18"/>
      <c r="CH224" s="18"/>
      <c r="CI224" s="19"/>
      <c r="CJ224" s="19"/>
      <c r="CK224" s="26"/>
      <c r="CL224" s="20"/>
      <c r="CM224" s="20"/>
      <c r="CN224" s="20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</row>
  </sheetData>
  <sheetProtection/>
  <mergeCells count="7">
    <mergeCell ref="CG8:CN8"/>
    <mergeCell ref="E3:AM3"/>
    <mergeCell ref="AN3:BB3"/>
    <mergeCell ref="BC3:BQ3"/>
    <mergeCell ref="BR3:CF3"/>
    <mergeCell ref="CG3:CH3"/>
    <mergeCell ref="CI3:CJ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2011-12-30T06:47:00Z</dcterms:created>
  <dcterms:modified xsi:type="dcterms:W3CDTF">2017-05-31T13:38:44Z</dcterms:modified>
  <cp:category/>
  <cp:version/>
  <cp:contentType/>
  <cp:contentStatus/>
</cp:coreProperties>
</file>